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150" windowHeight="13170"/>
  </bookViews>
  <sheets>
    <sheet name="Лист1" sheetId="1" r:id="rId1"/>
  </sheets>
  <definedNames>
    <definedName name="_xlnm.Print_Area" localSheetId="0">Лист1!$A$1:$D$20</definedName>
  </definedNames>
  <calcPr calcId="145621"/>
</workbook>
</file>

<file path=xl/calcChain.xml><?xml version="1.0" encoding="utf-8"?>
<calcChain xmlns="http://schemas.openxmlformats.org/spreadsheetml/2006/main">
  <c r="B11" i="1" l="1"/>
  <c r="B6" i="1" l="1"/>
  <c r="D15" i="1"/>
  <c r="C15" i="1"/>
  <c r="D11" i="1"/>
  <c r="D6" i="1" s="1"/>
  <c r="C11" i="1"/>
  <c r="C6" i="1" s="1"/>
  <c r="B15" i="1"/>
</calcChain>
</file>

<file path=xl/sharedStrings.xml><?xml version="1.0" encoding="utf-8"?>
<sst xmlns="http://schemas.openxmlformats.org/spreadsheetml/2006/main" count="20" uniqueCount="19">
  <si>
    <t>Наименование</t>
  </si>
  <si>
    <t>из них:</t>
  </si>
  <si>
    <t>привлечение кредитов</t>
  </si>
  <si>
    <t>на 31.12.2018</t>
  </si>
  <si>
    <t>на 31.12.2019</t>
  </si>
  <si>
    <t xml:space="preserve"> - муниципальные гарантии</t>
  </si>
  <si>
    <t xml:space="preserve"> - погашение привлеченных кредитов</t>
  </si>
  <si>
    <t xml:space="preserve"> - привлечение кредитов</t>
  </si>
  <si>
    <t>погашение полученных кредитов</t>
  </si>
  <si>
    <t>на 31.12.2020</t>
  </si>
  <si>
    <t>1.4. Бюджетные кредиты от других бюджетов бюджетной системы Российской Федерации</t>
  </si>
  <si>
    <t>1.2. Исполнение муниципальных гарантий</t>
  </si>
  <si>
    <t>Сведения об объеме муниципального долга и о соблюдении ограничений по объему муниципального долга на 2018 год и плановый период 2019 и 2020 годов</t>
  </si>
  <si>
    <t>* муниципальный долг не превышает предельный объем, установленный ст. 107 Бюджетного кодекса  Российской Федерации</t>
  </si>
  <si>
    <t>тыс. рублей</t>
  </si>
  <si>
    <t>Верхний предел муниципального долга*</t>
  </si>
  <si>
    <t>1. Муниципальный долг города Череповца, в том числе:</t>
  </si>
  <si>
    <t>1.1. Муниципальный долг города Череповца на 31 декабря предыдущего года, из них:</t>
  </si>
  <si>
    <t>1.3. Кредиты от кредитных организаций, из них: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</si>
</sst>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3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3" xfId="1" applyNumberFormat="1" applyFont="1" applyFill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0" fontId="3" fillId="0" borderId="4" xfId="1" applyFont="1" applyBorder="1" applyAlignment="1">
      <alignment vertical="center" wrapText="1"/>
    </xf>
    <xf numFmtId="164" fontId="3" fillId="0" borderId="4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justify" vertical="center" wrapText="1"/>
    </xf>
    <xf numFmtId="0" fontId="3" fillId="0" borderId="1" xfId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3" fillId="0" borderId="5" xfId="1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164" fontId="3" fillId="0" borderId="4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left"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right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tabSelected="1" view="pageBreakPreview" zoomScaleNormal="100" workbookViewId="0">
      <selection activeCell="B12" sqref="B12"/>
    </sheetView>
  </sheetViews>
  <sheetFormatPr defaultRowHeight="16.5" x14ac:dyDescent="0.2"/>
  <cols>
    <col min="1" max="1" width="51" style="2" customWidth="1"/>
    <col min="2" max="2" width="16.7109375" style="2" customWidth="1"/>
    <col min="3" max="3" width="17" style="2" customWidth="1"/>
    <col min="4" max="4" width="15.85546875" style="2" customWidth="1"/>
    <col min="5" max="16384" width="9.140625" style="2"/>
  </cols>
  <sheetData>
    <row r="1" spans="1:4" ht="41.25" customHeight="1" x14ac:dyDescent="0.2">
      <c r="A1" s="16" t="s">
        <v>12</v>
      </c>
      <c r="B1" s="16"/>
      <c r="C1" s="16"/>
      <c r="D1" s="16"/>
    </row>
    <row r="2" spans="1:4" ht="20.25" customHeight="1" x14ac:dyDescent="0.2">
      <c r="A2" s="17"/>
      <c r="B2" s="17"/>
      <c r="C2" s="17"/>
      <c r="D2" s="17"/>
    </row>
    <row r="3" spans="1:4" x14ac:dyDescent="0.2">
      <c r="A3" s="18"/>
      <c r="B3" s="19"/>
      <c r="C3" s="19"/>
      <c r="D3" s="20" t="s">
        <v>14</v>
      </c>
    </row>
    <row r="4" spans="1:4" x14ac:dyDescent="0.2">
      <c r="A4" s="12" t="s">
        <v>0</v>
      </c>
      <c r="B4" s="14" t="s">
        <v>15</v>
      </c>
      <c r="C4" s="14"/>
      <c r="D4" s="15"/>
    </row>
    <row r="5" spans="1:4" x14ac:dyDescent="0.2">
      <c r="A5" s="13"/>
      <c r="B5" s="9" t="s">
        <v>3</v>
      </c>
      <c r="C5" s="21" t="s">
        <v>4</v>
      </c>
      <c r="D5" s="21" t="s">
        <v>9</v>
      </c>
    </row>
    <row r="6" spans="1:4" ht="33" x14ac:dyDescent="0.2">
      <c r="A6" s="1" t="s">
        <v>16</v>
      </c>
      <c r="B6" s="3">
        <f>SUM(B8,B11)</f>
        <v>1083821.6000000001</v>
      </c>
      <c r="C6" s="3">
        <f>SUM(C8,C11)-C10</f>
        <v>1157551.2000000002</v>
      </c>
      <c r="D6" s="3">
        <f>SUM(D8,D11)</f>
        <v>1330688.3999999997</v>
      </c>
    </row>
    <row r="7" spans="1:4" x14ac:dyDescent="0.2">
      <c r="A7" s="1" t="s">
        <v>5</v>
      </c>
      <c r="B7" s="3">
        <v>102000</v>
      </c>
      <c r="C7" s="6">
        <v>0</v>
      </c>
      <c r="D7" s="6">
        <v>0</v>
      </c>
    </row>
    <row r="8" spans="1:4" ht="33" x14ac:dyDescent="0.2">
      <c r="A8" s="7" t="s">
        <v>17</v>
      </c>
      <c r="B8" s="8">
        <v>753103.5</v>
      </c>
      <c r="C8" s="4">
        <v>1083821.6000000001</v>
      </c>
      <c r="D8" s="4">
        <v>1157551.2</v>
      </c>
    </row>
    <row r="9" spans="1:4" x14ac:dyDescent="0.2">
      <c r="A9" s="1" t="s">
        <v>5</v>
      </c>
      <c r="B9" s="3">
        <v>102000</v>
      </c>
      <c r="C9" s="5">
        <v>102000</v>
      </c>
      <c r="D9" s="6">
        <v>0</v>
      </c>
    </row>
    <row r="10" spans="1:4" x14ac:dyDescent="0.2">
      <c r="A10" s="1" t="s">
        <v>11</v>
      </c>
      <c r="B10" s="3">
        <v>0</v>
      </c>
      <c r="C10" s="5">
        <v>102000</v>
      </c>
      <c r="D10" s="6">
        <v>0</v>
      </c>
    </row>
    <row r="11" spans="1:4" x14ac:dyDescent="0.2">
      <c r="A11" s="1" t="s">
        <v>18</v>
      </c>
      <c r="B11" s="3">
        <f>B13-B12</f>
        <v>330718.10000000009</v>
      </c>
      <c r="C11" s="3">
        <f>C13-C12</f>
        <v>175729.60000000009</v>
      </c>
      <c r="D11" s="3">
        <f>D13-D12</f>
        <v>173137.19999999972</v>
      </c>
    </row>
    <row r="12" spans="1:4" x14ac:dyDescent="0.2">
      <c r="A12" s="10" t="s">
        <v>6</v>
      </c>
      <c r="B12" s="3">
        <v>2338699.5</v>
      </c>
      <c r="C12" s="6">
        <v>2762117.6</v>
      </c>
      <c r="D12" s="6">
        <v>2912971.2</v>
      </c>
    </row>
    <row r="13" spans="1:4" x14ac:dyDescent="0.2">
      <c r="A13" s="10" t="s">
        <v>7</v>
      </c>
      <c r="B13" s="3">
        <v>2669417.6</v>
      </c>
      <c r="C13" s="6">
        <v>2937847.2</v>
      </c>
      <c r="D13" s="6">
        <v>3086108.4</v>
      </c>
    </row>
    <row r="14" spans="1:4" x14ac:dyDescent="0.2">
      <c r="A14" s="22" t="s">
        <v>10</v>
      </c>
      <c r="B14" s="23"/>
      <c r="C14" s="23"/>
      <c r="D14" s="23"/>
    </row>
    <row r="15" spans="1:4" x14ac:dyDescent="0.2">
      <c r="A15" s="24"/>
      <c r="B15" s="25">
        <f>B18-B17</f>
        <v>0</v>
      </c>
      <c r="C15" s="25">
        <f>C18-C17</f>
        <v>0</v>
      </c>
      <c r="D15" s="25">
        <f>D18-D17</f>
        <v>0</v>
      </c>
    </row>
    <row r="16" spans="1:4" x14ac:dyDescent="0.2">
      <c r="A16" s="26" t="s">
        <v>1</v>
      </c>
      <c r="B16" s="27"/>
      <c r="C16" s="27"/>
      <c r="D16" s="27"/>
    </row>
    <row r="17" spans="1:4" x14ac:dyDescent="0.2">
      <c r="A17" s="28" t="s">
        <v>8</v>
      </c>
      <c r="B17" s="25">
        <v>281266</v>
      </c>
      <c r="C17" s="25">
        <v>296716</v>
      </c>
      <c r="D17" s="25">
        <v>292570</v>
      </c>
    </row>
    <row r="18" spans="1:4" x14ac:dyDescent="0.2">
      <c r="A18" s="28" t="s">
        <v>2</v>
      </c>
      <c r="B18" s="29">
        <v>281266</v>
      </c>
      <c r="C18" s="25">
        <v>296716</v>
      </c>
      <c r="D18" s="25">
        <v>292570</v>
      </c>
    </row>
    <row r="19" spans="1:4" x14ac:dyDescent="0.2">
      <c r="A19" s="19"/>
      <c r="B19" s="19"/>
      <c r="C19" s="19"/>
      <c r="D19" s="19"/>
    </row>
    <row r="20" spans="1:4" ht="28.5" customHeight="1" x14ac:dyDescent="0.2">
      <c r="A20" s="11" t="s">
        <v>13</v>
      </c>
      <c r="B20" s="11"/>
      <c r="C20" s="11"/>
      <c r="D20" s="11"/>
    </row>
    <row r="21" spans="1:4" x14ac:dyDescent="0.2">
      <c r="A21" s="19"/>
      <c r="B21" s="19"/>
      <c r="C21" s="19"/>
      <c r="D21" s="19"/>
    </row>
  </sheetData>
  <mergeCells count="6">
    <mergeCell ref="A20:D20"/>
    <mergeCell ref="A14:A15"/>
    <mergeCell ref="A1:D1"/>
    <mergeCell ref="A2:D2"/>
    <mergeCell ref="A4:A5"/>
    <mergeCell ref="B4:D4"/>
  </mergeCells>
  <phoneticPr fontId="2" type="noConversion"/>
  <pageMargins left="1.3779527559055118" right="0.39370078740157483" top="0.78740157480314965" bottom="0.78740157480314965" header="0.51181102362204722" footer="0.51181102362204722"/>
  <pageSetup paperSize="9" scale="8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Computer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budget_05_1</dc:creator>
  <cp:lastModifiedBy>Куприянова Анна Алексеевна</cp:lastModifiedBy>
  <cp:lastPrinted>2017-11-14T10:51:17Z</cp:lastPrinted>
  <dcterms:created xsi:type="dcterms:W3CDTF">2010-11-09T05:33:37Z</dcterms:created>
  <dcterms:modified xsi:type="dcterms:W3CDTF">2017-11-14T10:51:58Z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-1382773462</vt:i4>
  </property>
  <property fmtid="{D5CDD505-2E9C-101B-9397-08002B2CF9AE}" pid="3" name="_NewReviewCycle">
    <vt:lpwstr/>
  </property>
  <property fmtid="{D5CDD505-2E9C-101B-9397-08002B2CF9AE}" pid="4" name="_EmailSubject">
    <vt:lpwstr>РАЗМЕЩЕНИЕ НА САЙТЕ информации</vt:lpwstr>
  </property>
  <property fmtid="{D5CDD505-2E9C-101B-9397-08002B2CF9AE}" pid="5" name="_AuthorEmail">
    <vt:lpwstr>kupriyanova.aa@cherepovetscity.ru</vt:lpwstr>
  </property>
  <property fmtid="{D5CDD505-2E9C-101B-9397-08002B2CF9AE}" pid="6" name="_AuthorEmailDisplayName">
    <vt:lpwstr>Куприянова Анна Алексеевна</vt:lpwstr>
  </property>
  <property fmtid="{D5CDD505-2E9C-101B-9397-08002B2CF9AE}" pid="7" name="_PreviousAdHocReviewCycleID">
    <vt:i4>160942601</vt:i4>
  </property>
</Properties>
</file>