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50" windowHeight="13170" activeTab="0"/>
  </bookViews>
  <sheets>
    <sheet name="Лист1" sheetId="1" r:id="rId1"/>
  </sheets>
  <definedNames>
    <definedName name="_xlnm.Print_Area" localSheetId="0">'Лист1'!$A$1:$D$23</definedName>
  </definedNames>
  <calcPr fullCalcOnLoad="1"/>
</workbook>
</file>

<file path=xl/sharedStrings.xml><?xml version="1.0" encoding="utf-8"?>
<sst xmlns="http://schemas.openxmlformats.org/spreadsheetml/2006/main" count="20" uniqueCount="19">
  <si>
    <t>Наименование</t>
  </si>
  <si>
    <t>муниципального долга</t>
  </si>
  <si>
    <t>Верхний предел</t>
  </si>
  <si>
    <t>из них:</t>
  </si>
  <si>
    <t>погашение привлеченных кредитов</t>
  </si>
  <si>
    <t>привлечение кредитов</t>
  </si>
  <si>
    <t>на 31.12.2017</t>
  </si>
  <si>
    <t>на 31.12.2018</t>
  </si>
  <si>
    <t>на 31.12.2019</t>
  </si>
  <si>
    <t xml:space="preserve"> - муниципальные гарантии</t>
  </si>
  <si>
    <t>1.2.Кредиты от кредитных организаций, из них:</t>
  </si>
  <si>
    <t xml:space="preserve"> - погашение привлеченных кредитов</t>
  </si>
  <si>
    <t xml:space="preserve"> - привлечение кредитов</t>
  </si>
  <si>
    <t>1.1.Муниципальный долг города Череповца на 31 декабря предыдущего года, из них:</t>
  </si>
  <si>
    <t>1.3. Бюджетные кредиты от других бюджетов бюджетной системы Российской Федерации</t>
  </si>
  <si>
    <t>Сведения об объеме муниципального долга и о соблюдении ограничений по объему муниципального долга на 2017 год и плановый период 2018 и 2019 годов</t>
  </si>
  <si>
    <t>тыс. рублей</t>
  </si>
  <si>
    <t>1.Муниципальный долг города Череповца, в том числе:*</t>
  </si>
  <si>
    <t xml:space="preserve">* муниципальный долг не превышает предельный объем, установленный ст. 107 Бюджетного кодекса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</si>
</sst>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4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/>
      <protection/>
    </xf>
    <xf numFmtId="0" fontId="3" fillId="0" borderId="13" xfId="52" applyFont="1" applyBorder="1" applyAlignment="1">
      <alignment horizontal="left"/>
      <protection/>
    </xf>
    <xf numFmtId="0" fontId="3" fillId="0" borderId="12" xfId="52" applyFont="1" applyBorder="1" applyAlignment="1">
      <alignment horizontal="center"/>
      <protection/>
    </xf>
    <xf numFmtId="168" fontId="3" fillId="0" borderId="12" xfId="52" applyNumberFormat="1" applyFont="1" applyFill="1" applyBorder="1" applyAlignment="1">
      <alignment horizontal="right" vertical="center"/>
      <protection/>
    </xf>
    <xf numFmtId="168" fontId="3" fillId="0" borderId="14" xfId="0" applyNumberFormat="1" applyFont="1" applyBorder="1" applyAlignment="1">
      <alignment horizontal="right" vertical="center"/>
    </xf>
    <xf numFmtId="168" fontId="3" fillId="0" borderId="13" xfId="0" applyNumberFormat="1" applyFont="1" applyBorder="1" applyAlignment="1">
      <alignment horizontal="right" vertical="center"/>
    </xf>
    <xf numFmtId="168" fontId="4" fillId="0" borderId="12" xfId="52" applyNumberFormat="1" applyFont="1" applyFill="1" applyBorder="1" applyAlignment="1">
      <alignment horizontal="right" vertical="center"/>
      <protection/>
    </xf>
    <xf numFmtId="168" fontId="3" fillId="0" borderId="12" xfId="0" applyNumberFormat="1" applyFont="1" applyBorder="1" applyAlignment="1">
      <alignment horizontal="right" vertical="center"/>
    </xf>
    <xf numFmtId="168" fontId="3" fillId="0" borderId="14" xfId="52" applyNumberFormat="1" applyFont="1" applyBorder="1" applyAlignment="1">
      <alignment horizontal="right"/>
      <protection/>
    </xf>
    <xf numFmtId="168" fontId="3" fillId="0" borderId="13" xfId="52" applyNumberFormat="1" applyFont="1" applyBorder="1" applyAlignment="1">
      <alignment horizontal="right"/>
      <protection/>
    </xf>
    <xf numFmtId="168" fontId="3" fillId="0" borderId="10" xfId="52" applyNumberFormat="1" applyFont="1" applyBorder="1" applyAlignment="1">
      <alignment horizontal="right"/>
      <protection/>
    </xf>
    <xf numFmtId="168" fontId="3" fillId="0" borderId="11" xfId="0" applyNumberFormat="1" applyFont="1" applyBorder="1" applyAlignment="1">
      <alignment horizontal="right"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1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5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46.25390625" style="5" customWidth="1"/>
    <col min="2" max="4" width="17.00390625" style="5" customWidth="1"/>
    <col min="5" max="16384" width="9.125" style="5" customWidth="1"/>
  </cols>
  <sheetData>
    <row r="1" spans="1:4" ht="16.5">
      <c r="A1" s="33" t="s">
        <v>15</v>
      </c>
      <c r="B1" s="33"/>
      <c r="C1" s="33"/>
      <c r="D1" s="33"/>
    </row>
    <row r="2" spans="1:4" ht="16.5">
      <c r="A2" s="33"/>
      <c r="B2" s="33"/>
      <c r="C2" s="33"/>
      <c r="D2" s="33"/>
    </row>
    <row r="3" spans="1:4" ht="11.25" customHeight="1">
      <c r="A3" s="33"/>
      <c r="B3" s="33"/>
      <c r="C3" s="33"/>
      <c r="D3" s="33"/>
    </row>
    <row r="4" spans="1:4" ht="16.5">
      <c r="A4" s="1"/>
      <c r="B4" s="1"/>
      <c r="C4" s="1"/>
      <c r="D4" s="1"/>
    </row>
    <row r="5" spans="1:4" ht="16.5">
      <c r="A5" s="6"/>
      <c r="B5" s="2"/>
      <c r="C5" s="2"/>
      <c r="D5" s="3" t="s">
        <v>16</v>
      </c>
    </row>
    <row r="6" spans="1:4" ht="16.5">
      <c r="A6" s="27" t="s">
        <v>0</v>
      </c>
      <c r="B6" s="30" t="s">
        <v>2</v>
      </c>
      <c r="C6" s="30"/>
      <c r="D6" s="31"/>
    </row>
    <row r="7" spans="1:4" ht="16.5">
      <c r="A7" s="28"/>
      <c r="B7" s="25" t="s">
        <v>1</v>
      </c>
      <c r="C7" s="25"/>
      <c r="D7" s="26"/>
    </row>
    <row r="8" spans="1:4" ht="16.5">
      <c r="A8" s="29"/>
      <c r="B8" s="4" t="s">
        <v>6</v>
      </c>
      <c r="C8" s="13" t="s">
        <v>7</v>
      </c>
      <c r="D8" s="13" t="s">
        <v>8</v>
      </c>
    </row>
    <row r="9" spans="1:4" s="8" customFormat="1" ht="33">
      <c r="A9" s="7" t="s">
        <v>17</v>
      </c>
      <c r="B9" s="14">
        <f>SUM(B11,B13)</f>
        <v>764558.2999999999</v>
      </c>
      <c r="C9" s="14">
        <f>SUM(C11,C13)</f>
        <v>996608.4999999999</v>
      </c>
      <c r="D9" s="14">
        <f>SUM(D11,D13)</f>
        <v>1090672.9</v>
      </c>
    </row>
    <row r="10" spans="1:4" s="8" customFormat="1" ht="16.5" hidden="1">
      <c r="A10" s="9" t="s">
        <v>9</v>
      </c>
      <c r="B10" s="14"/>
      <c r="C10" s="15"/>
      <c r="D10" s="15"/>
    </row>
    <row r="11" spans="1:4" s="8" customFormat="1" ht="49.5">
      <c r="A11" s="7" t="s">
        <v>13</v>
      </c>
      <c r="B11" s="14">
        <v>475889.6</v>
      </c>
      <c r="C11" s="16">
        <v>764558.2999999999</v>
      </c>
      <c r="D11" s="16">
        <v>996608.4999999999</v>
      </c>
    </row>
    <row r="12" spans="1:4" s="8" customFormat="1" ht="16.5">
      <c r="A12" s="9" t="s">
        <v>9</v>
      </c>
      <c r="B12" s="17">
        <v>0</v>
      </c>
      <c r="C12" s="18">
        <v>0</v>
      </c>
      <c r="D12" s="18">
        <v>0</v>
      </c>
    </row>
    <row r="13" spans="1:4" s="8" customFormat="1" ht="33">
      <c r="A13" s="7" t="s">
        <v>10</v>
      </c>
      <c r="B13" s="14">
        <f>B15-B14</f>
        <v>288668.69999999995</v>
      </c>
      <c r="C13" s="14">
        <f>C15-C14</f>
        <v>232050.19999999995</v>
      </c>
      <c r="D13" s="14">
        <f>D15-D14</f>
        <v>94064.3999999999</v>
      </c>
    </row>
    <row r="14" spans="1:4" s="8" customFormat="1" ht="16.5">
      <c r="A14" s="10" t="s">
        <v>11</v>
      </c>
      <c r="B14" s="17">
        <v>1222973.6</v>
      </c>
      <c r="C14" s="18">
        <v>1526540.3</v>
      </c>
      <c r="D14" s="18">
        <v>1784951.5</v>
      </c>
    </row>
    <row r="15" spans="1:4" s="8" customFormat="1" ht="16.5">
      <c r="A15" s="10" t="s">
        <v>12</v>
      </c>
      <c r="B15" s="17">
        <v>1511642.3</v>
      </c>
      <c r="C15" s="18">
        <v>1758590.5</v>
      </c>
      <c r="D15" s="18">
        <v>1879015.9</v>
      </c>
    </row>
    <row r="16" spans="1:4" ht="16.5">
      <c r="A16" s="23" t="s">
        <v>14</v>
      </c>
      <c r="B16" s="19"/>
      <c r="C16" s="19"/>
      <c r="D16" s="19"/>
    </row>
    <row r="17" spans="1:4" ht="16.5">
      <c r="A17" s="24"/>
      <c r="B17" s="20">
        <f>B20-B19</f>
        <v>0</v>
      </c>
      <c r="C17" s="20">
        <f>C20-C19</f>
        <v>0</v>
      </c>
      <c r="D17" s="20">
        <f>D20-D19</f>
        <v>0</v>
      </c>
    </row>
    <row r="18" spans="1:4" ht="16.5">
      <c r="A18" s="11" t="s">
        <v>3</v>
      </c>
      <c r="B18" s="21"/>
      <c r="C18" s="21"/>
      <c r="D18" s="21"/>
    </row>
    <row r="19" spans="1:4" ht="16.5">
      <c r="A19" s="12" t="s">
        <v>4</v>
      </c>
      <c r="B19" s="20">
        <v>249028</v>
      </c>
      <c r="C19" s="20">
        <v>253994</v>
      </c>
      <c r="D19" s="20">
        <v>262781</v>
      </c>
    </row>
    <row r="20" spans="1:4" ht="16.5">
      <c r="A20" s="12" t="s">
        <v>5</v>
      </c>
      <c r="B20" s="22">
        <v>249028</v>
      </c>
      <c r="C20" s="20">
        <v>253994</v>
      </c>
      <c r="D20" s="20">
        <v>262781</v>
      </c>
    </row>
    <row r="21" spans="1:4" ht="16.5">
      <c r="A21" s="2"/>
      <c r="B21" s="2"/>
      <c r="C21" s="2"/>
      <c r="D21" s="2"/>
    </row>
    <row r="22" spans="1:4" ht="16.5">
      <c r="A22" s="32" t="s">
        <v>18</v>
      </c>
      <c r="B22" s="32"/>
      <c r="C22" s="32"/>
      <c r="D22" s="32"/>
    </row>
    <row r="23" spans="1:4" ht="16.5">
      <c r="A23" s="32"/>
      <c r="B23" s="32"/>
      <c r="C23" s="32"/>
      <c r="D23" s="32"/>
    </row>
  </sheetData>
  <sheetProtection/>
  <mergeCells count="6">
    <mergeCell ref="A16:A17"/>
    <mergeCell ref="B7:D7"/>
    <mergeCell ref="A6:A8"/>
    <mergeCell ref="B6:D6"/>
    <mergeCell ref="A1:D3"/>
    <mergeCell ref="A22:D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budget_05_1</dc:creator>
  <cp:keywords/>
  <dc:description/>
  <cp:lastModifiedBy>Белова Татьяна Николаевна</cp:lastModifiedBy>
  <cp:lastPrinted>2016-12-20T07:51:02Z</cp:lastPrinted>
  <dcterms:created xsi:type="dcterms:W3CDTF">2010-11-09T05:33:37Z</dcterms:created>
  <dcterms:modified xsi:type="dcterms:W3CDTF">2016-12-20T10:01:58Z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469074186</vt:i4>
  </property>
  <property fmtid="{D5CDD505-2E9C-101B-9397-08002B2CF9AE}" pid="3" name="_NewReviewCycle">
    <vt:lpwstr/>
  </property>
  <property fmtid="{D5CDD505-2E9C-101B-9397-08002B2CF9AE}" pid="4" name="_EmailSubject">
    <vt:lpwstr>Для Тугариновой Ю.И.</vt:lpwstr>
  </property>
  <property fmtid="{D5CDD505-2E9C-101B-9397-08002B2CF9AE}" pid="5" name="_AuthorEmail">
    <vt:lpwstr>belovatn@cherepovetscity.ru</vt:lpwstr>
  </property>
  <property fmtid="{D5CDD505-2E9C-101B-9397-08002B2CF9AE}" pid="6" name="_AuthorEmailDisplayName">
    <vt:lpwstr>Белова Татьяна Николаевна</vt:lpwstr>
  </property>
  <property fmtid="{D5CDD505-2E9C-101B-9397-08002B2CF9AE}" pid="7" name="_PreviousAdHocReviewCycleID">
    <vt:i4>-149633592</vt:i4>
  </property>
</Properties>
</file>