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5" sheetId="1" r:id="rId1"/>
    <sheet name="Прил.6" sheetId="2" r:id="rId2"/>
  </sheets>
  <definedNames>
    <definedName name="_xlnm.Print_Area" localSheetId="0">'Прил.5'!$A$1:$D$25</definedName>
    <definedName name="_xlnm.Print_Area" localSheetId="1">'Прил.6'!$A$1:$G$23</definedName>
  </definedNames>
  <calcPr fullCalcOnLoad="1"/>
</workbook>
</file>

<file path=xl/sharedStrings.xml><?xml version="1.0" encoding="utf-8"?>
<sst xmlns="http://schemas.openxmlformats.org/spreadsheetml/2006/main" count="32" uniqueCount="24">
  <si>
    <t>ПРОГРАММА</t>
  </si>
  <si>
    <t>тыс. рублей</t>
  </si>
  <si>
    <t>Внутренние заимствования</t>
  </si>
  <si>
    <t>Изменения</t>
  </si>
  <si>
    <t>Кредиты кредитных организаций</t>
  </si>
  <si>
    <t>Привлечение кредитов от кредитных организаций</t>
  </si>
  <si>
    <t>ВСЕГО ПО ПРОГРАММЕ</t>
  </si>
  <si>
    <t>Сумма (тыс.рублей)</t>
  </si>
  <si>
    <t>Погашение бюджетных кредитов</t>
  </si>
  <si>
    <t>Погашение кредитов, предоставленных кредитными организациями</t>
  </si>
  <si>
    <t>Бюджетные кредиты от других бюджетов бюджетной системы Российской Федерации</t>
  </si>
  <si>
    <t>внутренних заимствований на 2014 год</t>
  </si>
  <si>
    <t xml:space="preserve">внутренних заимствований на плановый период 2015 и 2016 годов </t>
  </si>
  <si>
    <t>Решение ЧГД от 10.12.2013 № 234</t>
  </si>
  <si>
    <t>2015 год Решение ЧГД от 10.12.2013 № 234</t>
  </si>
  <si>
    <t>2016 год Решение ЧГД от 10.12.2013 № 234</t>
  </si>
  <si>
    <t>Сумма</t>
  </si>
  <si>
    <t>2015 год</t>
  </si>
  <si>
    <t>2016 год</t>
  </si>
  <si>
    <t xml:space="preserve"> </t>
  </si>
  <si>
    <t>Приложение 6 к решению Череповецкой городской Думы от 25.02.2014 № 19</t>
  </si>
  <si>
    <t>Приложение 10 к решению Череповецкой городской Думы от 10.12.2013 № 234</t>
  </si>
  <si>
    <t>Приложение  5  к решению Череповецкой городской Думы от 25.02.2014 № 19</t>
  </si>
  <si>
    <t>Приложение  9  к решению Череповецкой городской Думы от 10.12.2013 № 234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</si>
</sst>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1" applyNumberFormat="0" applyAlignment="0" applyProtection="0"/>
    <xf numFmtId="0" fontId="22" fillId="25" borderId="2" applyNumberFormat="0" applyAlignment="0" applyProtection="0"/>
    <xf numFmtId="0" fontId="23" fillId="2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6" borderId="7" applyNumberFormat="0" applyAlignment="0" applyProtection="0"/>
    <xf numFmtId="0" fontId="1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4" fontId="1" fillId="0" borderId="0" xfId="0" applyNumberFormat="1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58.7109375" style="2" customWidth="1"/>
    <col min="2" max="2" width="22.421875" style="2" hidden="1" customWidth="1"/>
    <col min="3" max="3" width="14.00390625" style="2" hidden="1" customWidth="1"/>
    <col min="4" max="4" width="27.57421875" style="2" customWidth="1"/>
    <col min="5" max="16384" width="9.140625" style="2" customWidth="1"/>
  </cols>
  <sheetData>
    <row r="1" spans="1:4" ht="16.5">
      <c r="A1" s="33" t="s">
        <v>22</v>
      </c>
      <c r="B1" s="33"/>
      <c r="C1" s="33"/>
      <c r="D1" s="33"/>
    </row>
    <row r="2" spans="2:4" ht="16.5">
      <c r="B2" s="18"/>
      <c r="C2" s="18"/>
      <c r="D2" s="18"/>
    </row>
    <row r="3" spans="1:4" ht="16.5">
      <c r="A3" s="32" t="s">
        <v>23</v>
      </c>
      <c r="B3" s="32"/>
      <c r="C3" s="32"/>
      <c r="D3" s="32"/>
    </row>
    <row r="4" spans="2:4" ht="16.5">
      <c r="B4" s="18"/>
      <c r="C4" s="18"/>
      <c r="D4" s="18"/>
    </row>
    <row r="5" spans="1:7" ht="16.5" hidden="1">
      <c r="A5" s="32"/>
      <c r="B5" s="32"/>
      <c r="C5" s="32"/>
      <c r="D5" s="32"/>
      <c r="E5" s="32"/>
      <c r="F5" s="32"/>
      <c r="G5" s="32"/>
    </row>
    <row r="6" spans="2:4" ht="16.5" hidden="1">
      <c r="B6" s="17"/>
      <c r="C6" s="17"/>
      <c r="D6" s="17"/>
    </row>
    <row r="7" spans="2:4" ht="16.5" hidden="1">
      <c r="B7" s="18"/>
      <c r="C7" s="18"/>
      <c r="D7" s="18"/>
    </row>
    <row r="8" spans="2:4" ht="16.5" hidden="1">
      <c r="B8" s="18"/>
      <c r="C8" s="18"/>
      <c r="D8" s="18"/>
    </row>
    <row r="9" spans="2:4" ht="16.5" hidden="1">
      <c r="B9" s="18"/>
      <c r="C9" s="18"/>
      <c r="D9" s="18"/>
    </row>
    <row r="10" ht="16.5" hidden="1"/>
    <row r="11" ht="16.5" hidden="1"/>
    <row r="12" ht="16.5" hidden="1"/>
    <row r="13" spans="1:4" ht="16.5">
      <c r="A13" s="25" t="s">
        <v>0</v>
      </c>
      <c r="B13" s="25"/>
      <c r="C13" s="1"/>
      <c r="D13" s="1"/>
    </row>
    <row r="14" spans="1:4" ht="16.5">
      <c r="A14" s="25" t="s">
        <v>11</v>
      </c>
      <c r="B14" s="25"/>
      <c r="C14" s="1"/>
      <c r="D14" s="1"/>
    </row>
    <row r="15" spans="1:2" ht="16.5">
      <c r="A15" s="1"/>
      <c r="B15" s="1"/>
    </row>
    <row r="16" spans="2:4" ht="16.5">
      <c r="B16" s="4"/>
      <c r="D16" s="4" t="s">
        <v>1</v>
      </c>
    </row>
    <row r="17" spans="1:4" ht="16.5" customHeight="1">
      <c r="A17" s="14" t="s">
        <v>2</v>
      </c>
      <c r="B17" s="15" t="s">
        <v>13</v>
      </c>
      <c r="C17" s="22" t="s">
        <v>3</v>
      </c>
      <c r="D17" s="24" t="s">
        <v>16</v>
      </c>
    </row>
    <row r="18" spans="1:4" ht="16.5">
      <c r="A18" s="14"/>
      <c r="B18" s="16"/>
      <c r="C18" s="23"/>
      <c r="D18" s="16"/>
    </row>
    <row r="19" spans="1:4" ht="16.5">
      <c r="A19" s="6" t="s">
        <v>4</v>
      </c>
      <c r="B19" s="9">
        <f>SUM(B20,B21)</f>
        <v>322663.5</v>
      </c>
      <c r="C19" s="9">
        <f>SUM(C20,C21)</f>
        <v>-1213.3</v>
      </c>
      <c r="D19" s="9">
        <f aca="true" t="shared" si="0" ref="D19:D25">B19+C19</f>
        <v>321450.2</v>
      </c>
    </row>
    <row r="20" spans="1:4" ht="16.5">
      <c r="A20" s="6" t="s">
        <v>5</v>
      </c>
      <c r="B20" s="9">
        <v>772663.5</v>
      </c>
      <c r="C20" s="9">
        <v>-1213.3</v>
      </c>
      <c r="D20" s="9">
        <f t="shared" si="0"/>
        <v>771450.2</v>
      </c>
    </row>
    <row r="21" spans="1:4" ht="33">
      <c r="A21" s="8" t="s">
        <v>9</v>
      </c>
      <c r="B21" s="9">
        <v>-450000</v>
      </c>
      <c r="C21" s="9"/>
      <c r="D21" s="9">
        <f t="shared" si="0"/>
        <v>-450000</v>
      </c>
    </row>
    <row r="22" spans="1:4" ht="16.5">
      <c r="A22" s="26" t="s">
        <v>10</v>
      </c>
      <c r="B22" s="28">
        <f>SUM(B24)</f>
        <v>-41731</v>
      </c>
      <c r="C22" s="19"/>
      <c r="D22" s="19">
        <f t="shared" si="0"/>
        <v>-41731</v>
      </c>
    </row>
    <row r="23" spans="1:4" ht="16.5">
      <c r="A23" s="27"/>
      <c r="B23" s="29"/>
      <c r="C23" s="21"/>
      <c r="D23" s="20"/>
    </row>
    <row r="24" spans="1:4" ht="16.5">
      <c r="A24" s="8" t="s">
        <v>8</v>
      </c>
      <c r="B24" s="10">
        <v>-41731</v>
      </c>
      <c r="C24" s="9"/>
      <c r="D24" s="9">
        <f t="shared" si="0"/>
        <v>-41731</v>
      </c>
    </row>
    <row r="25" spans="1:4" ht="16.5">
      <c r="A25" s="6" t="s">
        <v>6</v>
      </c>
      <c r="B25" s="9">
        <f>SUM(B19,B22)</f>
        <v>280932.5</v>
      </c>
      <c r="C25" s="9">
        <f>SUM(C19,C22)</f>
        <v>-1213.3</v>
      </c>
      <c r="D25" s="9">
        <f t="shared" si="0"/>
        <v>279719.2</v>
      </c>
    </row>
    <row r="27" ht="16.5">
      <c r="A27" s="5"/>
    </row>
  </sheetData>
  <sheetProtection selectLockedCells="1" selectUnlockedCells="1"/>
  <mergeCells count="19">
    <mergeCell ref="A5:G5"/>
    <mergeCell ref="A1:D1"/>
    <mergeCell ref="A3:D3"/>
    <mergeCell ref="D22:D23"/>
    <mergeCell ref="C22:C23"/>
    <mergeCell ref="C17:C18"/>
    <mergeCell ref="D17:D18"/>
    <mergeCell ref="A14:B14"/>
    <mergeCell ref="A13:B13"/>
    <mergeCell ref="A22:A23"/>
    <mergeCell ref="B22:B23"/>
    <mergeCell ref="A17:A18"/>
    <mergeCell ref="B17:B18"/>
    <mergeCell ref="B2:D2"/>
    <mergeCell ref="B4:D4"/>
    <mergeCell ref="B6:D6"/>
    <mergeCell ref="B7:D7"/>
    <mergeCell ref="B8:D8"/>
    <mergeCell ref="B9:D9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Zeros="0" view="pageBreakPreview" zoomScale="110" zoomScaleSheetLayoutView="110" zoomScalePageLayoutView="0" workbookViewId="0" topLeftCell="A1">
      <selection activeCell="A1" sqref="A1:G1"/>
    </sheetView>
  </sheetViews>
  <sheetFormatPr defaultColWidth="9.140625" defaultRowHeight="12.75"/>
  <cols>
    <col min="1" max="1" width="58.421875" style="2" customWidth="1"/>
    <col min="2" max="2" width="13.8515625" style="2" hidden="1" customWidth="1"/>
    <col min="3" max="3" width="11.421875" style="2" hidden="1" customWidth="1"/>
    <col min="4" max="4" width="14.421875" style="2" customWidth="1"/>
    <col min="5" max="5" width="12.28125" style="2" hidden="1" customWidth="1"/>
    <col min="6" max="6" width="12.140625" style="2" hidden="1" customWidth="1"/>
    <col min="7" max="7" width="14.00390625" style="2" customWidth="1"/>
    <col min="8" max="16384" width="9.140625" style="2" customWidth="1"/>
  </cols>
  <sheetData>
    <row r="1" spans="1:7" ht="16.5">
      <c r="A1" s="32" t="s">
        <v>20</v>
      </c>
      <c r="B1" s="32"/>
      <c r="C1" s="32"/>
      <c r="D1" s="32"/>
      <c r="E1" s="32"/>
      <c r="F1" s="32"/>
      <c r="G1" s="32"/>
    </row>
    <row r="2" spans="4:7" ht="16.5">
      <c r="D2" s="18" t="s">
        <v>19</v>
      </c>
      <c r="E2" s="18"/>
      <c r="F2" s="18"/>
      <c r="G2" s="18"/>
    </row>
    <row r="3" spans="1:7" ht="16.5">
      <c r="A3" s="32" t="s">
        <v>21</v>
      </c>
      <c r="B3" s="32"/>
      <c r="C3" s="32"/>
      <c r="D3" s="32"/>
      <c r="E3" s="32"/>
      <c r="F3" s="32"/>
      <c r="G3" s="32"/>
    </row>
    <row r="4" spans="4:7" ht="16.5">
      <c r="D4" s="18"/>
      <c r="E4" s="18"/>
      <c r="F4" s="18"/>
      <c r="G4" s="18"/>
    </row>
    <row r="5" spans="4:7" ht="16.5" hidden="1">
      <c r="D5" s="17"/>
      <c r="E5" s="17"/>
      <c r="F5" s="17"/>
      <c r="G5" s="17"/>
    </row>
    <row r="6" spans="4:7" ht="16.5" hidden="1">
      <c r="D6" s="17"/>
      <c r="E6" s="17"/>
      <c r="F6" s="17"/>
      <c r="G6" s="17"/>
    </row>
    <row r="7" spans="4:7" ht="16.5" hidden="1">
      <c r="D7" s="18"/>
      <c r="E7" s="18"/>
      <c r="F7" s="18"/>
      <c r="G7" s="18"/>
    </row>
    <row r="8" spans="4:7" ht="16.5" hidden="1">
      <c r="D8" s="18"/>
      <c r="E8" s="18"/>
      <c r="F8" s="18"/>
      <c r="G8" s="18"/>
    </row>
    <row r="9" spans="4:7" ht="16.5" hidden="1">
      <c r="D9" s="18"/>
      <c r="E9" s="18"/>
      <c r="F9" s="18"/>
      <c r="G9" s="18"/>
    </row>
    <row r="10" spans="4:7" ht="16.5" hidden="1">
      <c r="D10" s="18"/>
      <c r="E10" s="18"/>
      <c r="F10" s="18"/>
      <c r="G10" s="18"/>
    </row>
    <row r="11" ht="16.5" hidden="1"/>
    <row r="12" ht="16.5" hidden="1"/>
    <row r="13" ht="16.5" hidden="1"/>
    <row r="14" spans="1:6" ht="16.5">
      <c r="A14" s="25" t="s">
        <v>0</v>
      </c>
      <c r="B14" s="25"/>
      <c r="C14" s="25"/>
      <c r="D14" s="25"/>
      <c r="E14" s="25"/>
      <c r="F14" s="1"/>
    </row>
    <row r="15" spans="1:6" ht="16.5">
      <c r="A15" s="25" t="s">
        <v>12</v>
      </c>
      <c r="B15" s="25"/>
      <c r="C15" s="25"/>
      <c r="D15" s="25"/>
      <c r="E15" s="25"/>
      <c r="F15" s="1"/>
    </row>
    <row r="16" spans="1:4" ht="16.5">
      <c r="A16" s="1"/>
      <c r="B16" s="1"/>
      <c r="C16" s="1"/>
      <c r="D16" s="1"/>
    </row>
    <row r="17" ht="16.5">
      <c r="E17" s="3"/>
    </row>
    <row r="18" spans="1:7" ht="16.5">
      <c r="A18" s="14" t="s">
        <v>2</v>
      </c>
      <c r="B18" s="14" t="s">
        <v>7</v>
      </c>
      <c r="C18" s="14"/>
      <c r="D18" s="14"/>
      <c r="E18" s="30"/>
      <c r="F18" s="31"/>
      <c r="G18" s="31"/>
    </row>
    <row r="19" spans="1:7" ht="24.75" customHeight="1">
      <c r="A19" s="14"/>
      <c r="B19" s="12" t="s">
        <v>14</v>
      </c>
      <c r="C19" s="11" t="s">
        <v>3</v>
      </c>
      <c r="D19" s="13" t="s">
        <v>17</v>
      </c>
      <c r="E19" s="12" t="s">
        <v>15</v>
      </c>
      <c r="F19" s="11" t="s">
        <v>3</v>
      </c>
      <c r="G19" s="13" t="s">
        <v>18</v>
      </c>
    </row>
    <row r="20" spans="1:7" ht="16.5">
      <c r="A20" s="6" t="s">
        <v>4</v>
      </c>
      <c r="B20" s="7">
        <f>B21+B22</f>
        <v>147865.40000000002</v>
      </c>
      <c r="C20" s="7">
        <f>C21+C22</f>
        <v>-1110.5</v>
      </c>
      <c r="D20" s="7">
        <f>B20+C20</f>
        <v>146754.90000000002</v>
      </c>
      <c r="E20" s="7">
        <f>E21+E22</f>
        <v>155149.5</v>
      </c>
      <c r="F20" s="7">
        <f>F21+F22</f>
        <v>-1151.6</v>
      </c>
      <c r="G20" s="9">
        <f>E20+F20</f>
        <v>153997.9</v>
      </c>
    </row>
    <row r="21" spans="1:7" ht="16.5">
      <c r="A21" s="6" t="s">
        <v>5</v>
      </c>
      <c r="B21" s="7">
        <v>675463.8</v>
      </c>
      <c r="C21" s="7">
        <v>-1110.5</v>
      </c>
      <c r="D21" s="7">
        <f>B21+C21</f>
        <v>674353.3</v>
      </c>
      <c r="E21" s="7">
        <v>927813</v>
      </c>
      <c r="F21" s="9">
        <v>-1151.6</v>
      </c>
      <c r="G21" s="9">
        <f>E21+F21</f>
        <v>926661.4</v>
      </c>
    </row>
    <row r="22" spans="1:7" ht="33">
      <c r="A22" s="8" t="s">
        <v>9</v>
      </c>
      <c r="B22" s="7">
        <v>-527598.4</v>
      </c>
      <c r="C22" s="7"/>
      <c r="D22" s="7">
        <f>B22+C22</f>
        <v>-527598.4</v>
      </c>
      <c r="E22" s="7">
        <v>-772663.5</v>
      </c>
      <c r="F22" s="9"/>
      <c r="G22" s="9">
        <f>E22+F22</f>
        <v>-772663.5</v>
      </c>
    </row>
    <row r="23" spans="1:7" ht="16.5">
      <c r="A23" s="6" t="s">
        <v>6</v>
      </c>
      <c r="B23" s="7">
        <f>SUM(B21,B22)</f>
        <v>147865.40000000002</v>
      </c>
      <c r="C23" s="7">
        <f>SUM(C21,C22)</f>
        <v>-1110.5</v>
      </c>
      <c r="D23" s="7">
        <f>B23+C23</f>
        <v>146754.90000000002</v>
      </c>
      <c r="E23" s="7">
        <f>SUM(E21,E22)</f>
        <v>155149.5</v>
      </c>
      <c r="F23" s="7">
        <f>SUM(F21,F22)</f>
        <v>-1151.6</v>
      </c>
      <c r="G23" s="9">
        <f>E23+F23</f>
        <v>153997.9</v>
      </c>
    </row>
  </sheetData>
  <sheetProtection selectLockedCells="1" selectUnlockedCells="1"/>
  <mergeCells count="14">
    <mergeCell ref="D7:G7"/>
    <mergeCell ref="D8:G8"/>
    <mergeCell ref="D9:G9"/>
    <mergeCell ref="D10:G10"/>
    <mergeCell ref="A15:E15"/>
    <mergeCell ref="A18:A19"/>
    <mergeCell ref="B18:G18"/>
    <mergeCell ref="A14:E14"/>
    <mergeCell ref="D2:G2"/>
    <mergeCell ref="D4:G4"/>
    <mergeCell ref="D5:G5"/>
    <mergeCell ref="D6:G6"/>
    <mergeCell ref="A1:G1"/>
    <mergeCell ref="A3:G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Admin</cp:lastModifiedBy>
  <cp:lastPrinted>2014-02-26T06:15:48Z</cp:lastPrinted>
  <dcterms:created xsi:type="dcterms:W3CDTF">2012-05-25T08:41:57Z</dcterms:created>
  <dcterms:modified xsi:type="dcterms:W3CDTF">2014-03-18T11:54:13Z</dcterms:modified>
  <cp:category/>
  <cp:version/>
  <cp:contentType/>
  <cp:contentStatus/>
</cp:coreProperties>
</file>