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15" windowWidth="18195" windowHeight="10980"/>
  </bookViews>
  <sheets>
    <sheet name="data-20140912T1159 форма2" sheetId="1" r:id="rId1"/>
  </sheets>
  <calcPr calcId="145621"/>
</workbook>
</file>

<file path=xl/calcChain.xml><?xml version="1.0" encoding="utf-8"?>
<calcChain xmlns="http://schemas.openxmlformats.org/spreadsheetml/2006/main">
  <c r="Y135" i="1" l="1"/>
  <c r="AB26" i="1" l="1"/>
  <c r="Y134" i="1" l="1"/>
  <c r="Y95" i="1" l="1"/>
  <c r="Y94" i="1" l="1"/>
  <c r="AB48" i="1" l="1"/>
  <c r="Y48" i="1"/>
  <c r="AB47" i="1"/>
  <c r="Y47" i="1"/>
  <c r="AB46" i="1"/>
  <c r="Y46" i="1"/>
  <c r="AB45" i="1"/>
  <c r="Y45" i="1"/>
  <c r="AB44" i="1"/>
  <c r="Y44" i="1"/>
  <c r="AB43" i="1"/>
  <c r="Y43" i="1"/>
  <c r="AB42" i="1"/>
  <c r="Y42" i="1"/>
  <c r="AB41" i="1"/>
  <c r="Y41" i="1"/>
  <c r="AB40" i="1"/>
  <c r="Y40" i="1"/>
  <c r="AB39" i="1"/>
  <c r="Y39" i="1"/>
  <c r="AB38" i="1"/>
  <c r="Y38" i="1"/>
  <c r="AB37" i="1"/>
  <c r="Y37" i="1"/>
  <c r="AB36" i="1"/>
  <c r="Y36" i="1"/>
  <c r="AB35" i="1"/>
  <c r="Y35" i="1"/>
  <c r="AB34" i="1"/>
  <c r="Y34" i="1"/>
  <c r="AB33" i="1"/>
  <c r="Y33" i="1"/>
  <c r="AB24" i="1" l="1"/>
  <c r="AB23" i="1" l="1"/>
  <c r="AB22" i="1" l="1"/>
  <c r="AB21" i="1" l="1"/>
</calcChain>
</file>

<file path=xl/sharedStrings.xml><?xml version="1.0" encoding="utf-8"?>
<sst xmlns="http://schemas.openxmlformats.org/spreadsheetml/2006/main" count="1241" uniqueCount="326">
  <si>
    <t>№п/п</t>
  </si>
  <si>
    <t>Наименование Указов Президента Российской Федерации от 07 мая 2012 года</t>
  </si>
  <si>
    <t>Наименование показателя</t>
  </si>
  <si>
    <t>Реквизиты документа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</si>
  <si>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</si>
  <si>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</si>
  <si>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</si>
  <si>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</si>
  <si>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Примечание</t>
  </si>
  <si>
    <t>1.1.</t>
  </si>
  <si>
    <t>2.1.</t>
  </si>
  <si>
    <t>Указ Президента Российской Федерации от 07 мая 2012 года № 597 «О мероприятиях по реализации государственной социальной политики»</t>
  </si>
  <si>
    <t>Рост реальной заработной платы относительно 2011 года</t>
  </si>
  <si>
    <t>Отношение средней заработной платы педагогических работников образовательных учреждений общего образования к средней заработной плате в регионе</t>
  </si>
  <si>
    <t>Доведение размера средней заработной платы до уровня средней заработной платы в регионе</t>
  </si>
  <si>
    <t>1 квартал 2014 года</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</si>
  <si>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t>
  </si>
  <si>
    <t>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t>
  </si>
  <si>
    <t>Организация предоставления дополнительного образования детям</t>
  </si>
  <si>
    <t>Указ Президента Российской Федерации от 7 мая 2012 года № 599 «О мерах по реализации государственной политики в области образования и науки»</t>
  </si>
  <si>
    <t>Доля детей в возрасте 5 - 18 лет, обучающихся по дополнительным образовательным программам, в общей численности детей этого возраста</t>
  </si>
  <si>
    <t>Постановление мэрии города от 07.06.2013 № 2546 "Об утверждении плана мероприятий ("дорожная карта") "Изменения, направленные на повышение эффективности образования" на 2013 - 2018 годы"</t>
  </si>
  <si>
    <t>Увеличение охвата обучающихся, проведение целенаправленной работы по сохранению контингента обучающихся в течение всего срока обучения в соответствии с  досуговыми программами</t>
  </si>
  <si>
    <t>Финансирование осуществляется в рамках субсидии на финансовое обеспечение выполнения муниципального задания</t>
  </si>
  <si>
    <t xml:space="preserve">Доля детей в возрасте 5 - 18 лет, обучающихся по дополнительным образовательным программам, в общей численности детей этого возраста </t>
  </si>
  <si>
    <t>Постановление мэрии г. Череповца Вологодской области от 10 октября 2012 г. № 5366 "Об утверждении муниципальной программы "Развитие образования" на 2013 - 2022 годы"</t>
  </si>
  <si>
    <t>Исполнение муниципального задания по услуге по реализации образовательных программ дополнительного образования детей за 2013 год - 97,2%</t>
  </si>
  <si>
    <t>Организация и проведение массовых мероприятий муниципального уровня различной направленности с обучающимися, обеспечение участия в мероприятиях различного уровня</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</si>
  <si>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2013 год - 97,7%</t>
  </si>
  <si>
    <t>В МБОУ ДО «Центр детского творчества и методического обеспечения»  работает объединение робототехника на базе конструкторов  LEGO MINDSTORMS, СП «Поиск»</t>
  </si>
  <si>
    <t>На базе школ в Зашекснинском районе открыты кружки и секции учреждений дополнительного образования</t>
  </si>
  <si>
    <t>Исполнение муниципального задания по услуге по реализации образовательных программ дополнительного образования детей за 1 квартал 2014 года - 97,8%.</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</si>
  <si>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1 квартал 2014 года  - 24,0%</t>
  </si>
  <si>
    <t>Исполнение муниципального задания по услуге по реализации образовательных программ дополнительного образования детей за 1 полугодие 2014 года - 97,8%.</t>
  </si>
  <si>
    <t>1 полугодие 2014 года</t>
  </si>
  <si>
    <t>Указ Президента Российской Федерации от 7 мая 2012 года № 601 «Об основных направлениях совершенствования системы государственного управления»</t>
  </si>
  <si>
    <t>Доля граждан, использующих механизм получения государственных и муниципальных услуг в электронной форме (в части муниципальных услуг)</t>
  </si>
  <si>
    <t>Мероприятия по переводу муниципальных услуг в электронную форму</t>
  </si>
  <si>
    <t>Предоставление муниципальных услуг в электронной форме</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</si>
  <si>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1 полугодие 2014 года  - 46,0%, за 9 месяцев -75%.</t>
  </si>
  <si>
    <t>2.2.</t>
  </si>
  <si>
    <t>Отношение средней заработной платы работников учреждений культуры к средней заработной плате в регионе</t>
  </si>
  <si>
    <t>Отношение средней заработной платы педагогических работников учреждений дополнительного образования к средней заработной плате учителей в регионе</t>
  </si>
  <si>
    <t xml:space="preserve">Указ Президента Российской Федерации от 07 мая 2012 года № 597 «О мероприятиях по реализации государственной социальной политики» </t>
  </si>
  <si>
    <t>13.1.</t>
  </si>
  <si>
    <t>14.1.</t>
  </si>
  <si>
    <t>15.1.</t>
  </si>
  <si>
    <t>16.1.</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</si>
  <si>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</si>
  <si>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</si>
  <si>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</si>
  <si>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</si>
  <si>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17.1.</t>
  </si>
  <si>
    <t>17.2.</t>
  </si>
  <si>
    <t>17.3.</t>
  </si>
  <si>
    <t>17.4.</t>
  </si>
  <si>
    <t>17.5.</t>
  </si>
  <si>
    <t>17.6.</t>
  </si>
  <si>
    <t>17.7.</t>
  </si>
  <si>
    <t>17.8.</t>
  </si>
  <si>
    <t>17.9.</t>
  </si>
  <si>
    <t>17.10.</t>
  </si>
  <si>
    <t>Указ Президента РФ № 598 от 07 мая 2012 г.   "О совершенствовании государственной политики в сфере здравоохранения"</t>
  </si>
  <si>
    <t>-</t>
  </si>
  <si>
    <t>В местном бюджете финансирование ФОТ не предусмотрено</t>
  </si>
  <si>
    <t xml:space="preserve">Отношение средней заработной платы педагогических работников образовательных учреждений общего образования к средней заработной плате в регионе за 2014 год составило 106,2 % </t>
  </si>
  <si>
    <t>2.3.</t>
  </si>
  <si>
    <t>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t>
  </si>
  <si>
    <t>3.3.</t>
  </si>
  <si>
    <t>1 полугодие 2015</t>
  </si>
  <si>
    <t>18.3.</t>
  </si>
  <si>
    <t>6.2.</t>
  </si>
  <si>
    <t xml:space="preserve">Размер средней заработной платы за 1 полугодие 2015 года составил 16469 руб., норма - не ниже уровня 2014 года 15720 руб. </t>
  </si>
  <si>
    <t>На базе МБОУ ДОД "Дворец детского и юношеского творче-ства  имени А.А. Алексеевой" с декабря 2013 года функциони-рует объединение "Юный физик", с использованием лаборатории кафедры физики ФГБОУ ВПО "Череповецкий государственный университет", занятия ведут специалисты высшей школы, имеющие ученые звания</t>
  </si>
  <si>
    <t>В учебный план МБОУ ДО «Центр детского творчества и методического обеспечения» в 2014-2015 году включена образовательная программа «Конструирование на основе LEGO Mindstorms». Открыты структурные подразделения  на базе МБОУ «СОШ № 32», «СОШ № 14». Функционирование кружков и секций на договорной основе между общеобразовательными учреждениями и учреждениями дополнительного образования (22 ОУ).</t>
  </si>
  <si>
    <t>17.11.</t>
  </si>
  <si>
    <t>6.3.</t>
  </si>
  <si>
    <t>9 месяцев 2015 г.</t>
  </si>
  <si>
    <t>Размер средней заработной платы за 9 месяцев 2015 года составил 16085 руб. (57,5% от средней заработной платы в регионе при норме 56,1%)</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</si>
  <si>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2014-2018 годы" (в редакции постановления мэри города от 14.01.2015 № 32)</t>
  </si>
  <si>
    <t>Совершенствование предоставления муниципальных услуг</t>
  </si>
  <si>
    <t>18.4.</t>
  </si>
  <si>
    <t>Техническое сопровождение реализации проекта "Электронный гражданин"</t>
  </si>
  <si>
    <t>Увеличение доли граждан, использующих механизм получения муниципальных услуг в электронной форме</t>
  </si>
  <si>
    <t xml:space="preserve">По данным, опубликованным на официальном сайте Вологдастат отношение средней заработной платы педагогических работников образовательных учреждений общего образования к средней заработной плате в регионе за 1 полугодие 2015 года составило 127,6 %. </t>
  </si>
  <si>
    <t>2.4.</t>
  </si>
  <si>
    <t>По данным, опубликованным на официальном сайте Вологдастат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за 1 полугодие 2015 года составило 101,8%.</t>
  </si>
  <si>
    <t>3.4.</t>
  </si>
  <si>
    <t xml:space="preserve">Доведение размера средней заработной платы до уровня средней заработной платы  в сфере общего образования в регионе </t>
  </si>
  <si>
    <t>4.3.</t>
  </si>
  <si>
    <t xml:space="preserve">Доведение размера средней заработной платы до уровня средней заработной платы учителей в регионе </t>
  </si>
  <si>
    <t xml:space="preserve"> </t>
  </si>
  <si>
    <t>По данным, опубликованным на официальном сайте Вологдастат отношение средней заработной платы педагогических работников образовательных учреждений общего образования к средней заработной плате в регионе за 9 месяцев 2015 года составило 105,2 %.</t>
  </si>
  <si>
    <t>По данным, опубликованным на официальном сайте Вологдастат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за 9 месяцев 2015 года составило 103,8%.</t>
  </si>
  <si>
    <t xml:space="preserve">По данным, опубликованным на официальном сайте Вологдастат отношение средней заработной платы педагогических работников учреждений дополнительного образования (с учетом педагогических работников дополнительного образования учреждений, подведомственных управлению по делам культуры и комитету по физической культуре и спорту) к средней заработной плате учителей в регионе за 9 месяцев 2015 года составило 72,2 %. </t>
  </si>
  <si>
    <t>Указано плановое значение объема финансирования фонда оплаты труда педагогических работников за счет средств местного бюджета на 2015 год.  Фактическое значение указано за 9 месяцев  2015 года</t>
  </si>
  <si>
    <t>2.5.</t>
  </si>
  <si>
    <t>3.5.</t>
  </si>
  <si>
    <t>4.4.</t>
  </si>
  <si>
    <t xml:space="preserve">Указано плановое значение объема финансирования фонда оплаты труда педагогических работников за счет средств местного бюджета на 2015 год.  Фактическое значение указано за 12 месяцев  2015 года.  </t>
  </si>
  <si>
    <t>17.13.</t>
  </si>
  <si>
    <t>В учебный план МБОУ ДО «Центр детского творчества и методического обеспечения» в 2014-2015 году включена образовательная программа «Конструирование на основе LEGO Mindstorms». Открыты структурные подразделения  на базе МБОУ «СОШ № 32», «СОШ № 14». Функционирование кружков и секций на договорной основе между общеобразовательными учреждениями и учреждениями дополнительного образования (22 ОУ).  Дополнительно открыты кружки на базе МБОУ "СОШ № 41" и  МБОУ "СОШ № 29" в рамках взаимодействия между общеобразовательными учреждениями и учреждениями дополнительного образования.</t>
  </si>
  <si>
    <t>12 месяцев 2015</t>
  </si>
  <si>
    <t>6.4.</t>
  </si>
  <si>
    <t>2015 г.</t>
  </si>
  <si>
    <t xml:space="preserve">По данным официальной информации, размещенной на сайте Вологдастат, значение данного показателя за 2015 год составило 103,7 %. </t>
  </si>
  <si>
    <t>3.6.</t>
  </si>
  <si>
    <t xml:space="preserve">По данным официальной информации, размещенной на сайте Вологдастат, значение данного показателя за 2015 год составило 78,1 %. </t>
  </si>
  <si>
    <t>4.5.</t>
  </si>
  <si>
    <t xml:space="preserve">Указано плановое значение объема финансирования фонда оплаты труда педагогических работников за счет средств местного бюджета на 1 квартал 2016 года.  Фактическое значение указано за 1 квартал  2016 года.  </t>
  </si>
  <si>
    <t>18.5.</t>
  </si>
  <si>
    <t>Доля граждан, использующих механизм получения  государственных муниципальных услуг в электронной форме (в части получения муниципальных услуг)</t>
  </si>
  <si>
    <t>Постановление мэрии города Череповца от 10.10.2013 № 4814 об утверждении муниципальной программы «Совершенствование муниципального управления в городе Череповце» на 2014-2018 годы (в редакции постановления мэрии города от 09.10.2015 № 5388)</t>
  </si>
  <si>
    <t>1 квартал  2016 г.</t>
  </si>
  <si>
    <t>6.5.</t>
  </si>
  <si>
    <t>2.6.</t>
  </si>
  <si>
    <t>17.14.</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</si>
  <si>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В 2015-2016 учебном году открыты структурные подразделения учреждений дополнительного образования на базе МБОУ «СОШ № 32», «СОШ № 14», «СОШ № 29», продолжено сотрудничество на базе МБОУ «НОШ № 41, 43».</t>
  </si>
  <si>
    <t>1 квартал 2016</t>
  </si>
  <si>
    <t>1 квартал 2016 г.</t>
  </si>
  <si>
    <t>17.12.</t>
  </si>
  <si>
    <t>По данным официального государственного статистического наблюдения за 2015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115,1.</t>
  </si>
  <si>
    <t>По состоянию на 27.05.2016 года прогнозное зачение данного показателя за 1 квартал 2016 года составило 114,8 %.  В связи с тем , что по состоянию на 27.05.2016 года отсутствует официальная информация о средней заработной в регионе за 1 квартал 2016 года, данный показатель рассчитан по отношению к  средней заработной плате в регионе за  2015 год. После опубликования официальной информации о фактическом размере средней заработной платы в регионе за  1 квартал 2016 года значение данного показателя будет откорректировано.</t>
  </si>
  <si>
    <t xml:space="preserve">По данным официального государственного статистического наблюдения за 1 квартал 2016 года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95,5 %. </t>
  </si>
  <si>
    <t xml:space="preserve">По данным официального государственного статистического наблюдения за 1 квартал 2016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подведомственныхкомитету по физической культуре и спорту и управлению по делам культуры мэрии) к средней заработной плате учителей в регионе составило 84,5 %. </t>
  </si>
  <si>
    <t>1 полугодие 2016 г.</t>
  </si>
  <si>
    <t>18.6.</t>
  </si>
  <si>
    <t>2.7.</t>
  </si>
  <si>
    <t>3.7.</t>
  </si>
  <si>
    <t>4.6.</t>
  </si>
  <si>
    <t xml:space="preserve">Указано плановое значение объема финансирования фонда оплаты труда педагогических работников за счет средств местного бюджета на 1 полугодие 2016 года.  Фактическое значение указано за 1 полугодие  2016 года.  </t>
  </si>
  <si>
    <t>17.15.</t>
  </si>
  <si>
    <t>1 полугодие 2016</t>
  </si>
  <si>
    <t>6.6.</t>
  </si>
  <si>
    <t>Размер средней заработной платы за 1 полугодие 2016 года составил 17 984 р., норма - не ниже уровня 2015 года 16 549 р.</t>
  </si>
  <si>
    <t>Размер средней заработной платы за 1 квартал 2016 года   составил 17 616 р.,норма- не ниже уровня 2015 года 16 549 р.</t>
  </si>
  <si>
    <t>В связи с тем, что по состоянию на 07.07.2016 года отсутствует информация о размере средней заработной платы в регионе за 1 квартал 2016 года и за 1 полугодие 2016 года, данный показатель рассчитан по отношению к средней заработной плате в регионе за 2015 год: 34815,29/24290,0 × 100 = 143,3 %.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t>
  </si>
  <si>
    <t>Финансирование / Отчетная дата (период) значения показателя</t>
  </si>
  <si>
    <t>Финансирование из федерального бюджета, код бюджетной классификации Российской Федерации, ГРБС</t>
  </si>
  <si>
    <t>Финансирование из федерального бюджета, код бюджетной классификации Российской Федерации, Рз</t>
  </si>
  <si>
    <t>Финансирование из федерального бюджета, код бюджетной классификации Российской Федерации, Пр</t>
  </si>
  <si>
    <t>Финансирование из федерального бюджета, код бюджетной классификации Российской Федерации, ЦСР</t>
  </si>
  <si>
    <t>Финансирование из федерального бюджета, код бюджетной классификации Российской Федерации, ВР</t>
  </si>
  <si>
    <t>Финансирование из федерального бюджета, тыс.руб. / план</t>
  </si>
  <si>
    <t>Финансирование из федерального бюджета, тыс.руб. / факт</t>
  </si>
  <si>
    <t>Финансирование из федерального бюджета, тыс.руб. / отклонение</t>
  </si>
  <si>
    <t>Финансирование из консолидированного бюджета Вологодской области, код бюджетной классификации Российской Федерации, ГРБС</t>
  </si>
  <si>
    <t>Финансирование из консолидированного бюджета Вологодской области, код бюджетной классификации Российской Федерации, Рз</t>
  </si>
  <si>
    <t>Финансирование из консолидированного бюджета Вологодской области, код бюджетной классификации Российской Федерации, Пр</t>
  </si>
  <si>
    <t>Финансирование из консолидированного бюджета Вологодской области, код бюджетной классификации Российской Федерации, ЦСР</t>
  </si>
  <si>
    <t>Финансирование из консолидированного бюджета Вологодской области, код бюджетной классификации Российской Федерации, ВР</t>
  </si>
  <si>
    <t>Финансирование из консолидированного бюджета Вологодской области, тыс.руб. / план</t>
  </si>
  <si>
    <t>Финансирование из консолидированного бюджета Вологодской области, тыс.руб. / факт</t>
  </si>
  <si>
    <t>Финансирование из консолидированного бюджета Вологодской области, тыс.руб. / отклонение</t>
  </si>
  <si>
    <t>Внебюджетное финансирование, тыс.руб. / план</t>
  </si>
  <si>
    <t>Внебюджетное финансирование, тыс.руб. / факт</t>
  </si>
  <si>
    <t>Внебюджетное финансирование, тыс.руб. / отклонение</t>
  </si>
  <si>
    <t>9 месяцев 2016 г.</t>
  </si>
  <si>
    <t>18.7.</t>
  </si>
  <si>
    <t>х</t>
  </si>
  <si>
    <t>04</t>
  </si>
  <si>
    <t>22 4  01 00000</t>
  </si>
  <si>
    <t>6.7.</t>
  </si>
  <si>
    <t>9 месяцев  2016 г.</t>
  </si>
  <si>
    <t>2.8.</t>
  </si>
  <si>
    <t>Плановое финансирование из консолидированного бюджета Вологодской области указано на 2016 год, факт указан за 9 месяцев 2016 года.</t>
  </si>
  <si>
    <t>3.8.</t>
  </si>
  <si>
    <t>4.7.</t>
  </si>
  <si>
    <t xml:space="preserve">Финансирование фонда оплаты труда педагогических работников осуществляется за счет средств местного бюджета. Отклонение за счет внебюджетных источников - в связи с отсутствием реального поступления внебюджетных  средств. </t>
  </si>
  <si>
    <t>17.16.</t>
  </si>
  <si>
    <t>08.</t>
  </si>
  <si>
    <t>01.</t>
  </si>
  <si>
    <t xml:space="preserve">Указано плановое значение 9 месяцев ФОТ в разрезе КЦСР и КВР,утвержденное ПФХД. Отклонение за счет внебюджетных источников- в связи с отсутствием реального поступления финансовых средств </t>
  </si>
  <si>
    <t>Размер средней заработной платы по среднесписочной численности работников культуры за 9 месяцев  2016 года составил 17 343,05 р., норма - не ниже уровня 2015 года 16 549 р.</t>
  </si>
  <si>
    <t>0220100000.</t>
  </si>
  <si>
    <t>6.8.</t>
  </si>
  <si>
    <t>6.9.</t>
  </si>
  <si>
    <t>0230100000.</t>
  </si>
  <si>
    <t>6.10.</t>
  </si>
  <si>
    <t>6.11.</t>
  </si>
  <si>
    <t>0210200000.</t>
  </si>
  <si>
    <t>6.12.</t>
  </si>
  <si>
    <t>6.13.</t>
  </si>
  <si>
    <t>0210300000.</t>
  </si>
  <si>
    <t>6.14.</t>
  </si>
  <si>
    <t>6.15.</t>
  </si>
  <si>
    <t>0210400000.</t>
  </si>
  <si>
    <t>6.16.</t>
  </si>
  <si>
    <t>6.17.</t>
  </si>
  <si>
    <t>0210600000.</t>
  </si>
  <si>
    <t>6.18.</t>
  </si>
  <si>
    <t>6.19.</t>
  </si>
  <si>
    <t>0210700000.</t>
  </si>
  <si>
    <t>6.20.</t>
  </si>
  <si>
    <t>Указано плановое значение 9 месяцев ФОТ в разрезе КЦСР и КВР,утвержденное ПФХД. Из внебюджетных источников финансирование не запланировано</t>
  </si>
  <si>
    <t>6.21.</t>
  </si>
  <si>
    <t>0210800000.</t>
  </si>
  <si>
    <t>6.22.</t>
  </si>
  <si>
    <t>8.1.</t>
  </si>
  <si>
    <t>8.2.</t>
  </si>
  <si>
    <t>8.3.</t>
  </si>
  <si>
    <t>8.4.</t>
  </si>
  <si>
    <t>8.5.</t>
  </si>
  <si>
    <t>9.1.</t>
  </si>
  <si>
    <t>10.1.</t>
  </si>
  <si>
    <t>11.1.</t>
  </si>
  <si>
    <t>11.2.</t>
  </si>
  <si>
    <t>11.3.</t>
  </si>
  <si>
    <t>11.4.</t>
  </si>
  <si>
    <t>11.5.</t>
  </si>
  <si>
    <t>11.6.</t>
  </si>
  <si>
    <t>Отношение средней заработной платы социальных работников к средней заработной плате в регионе (социальных работников учреждений социального обслуживания населения)</t>
  </si>
  <si>
    <t>Отношение средней заработной платы младшего медицинского (фармацевтического) персонала (персонала обеспечивающего условия для предоставления медицинских услуг) к средней заработной плате в регионе</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</si>
  <si>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в регионе</t>
  </si>
  <si>
    <t>Доля детей, привлекаемых к участию в творческих  мероприятиях, от общего числа детей</t>
  </si>
  <si>
    <t>Постановление мэрии города от 17.06.2013 № 2739 "Об утверждении плана мероприятий («дорожная карта») «Повышение эффективности и качества услуг в сфере социального обслуживания населения города Череповца (2013-2018 годы)", постановление Правительства Вологодской области от 25.02.2013 № 204 "Об утверждении плана мероприятий ("дорожной карты") "Повышение эффективности и качества услуг в сфере социального обслуживания населения Вологодской области (2013 - 2018 годы)</t>
  </si>
  <si>
    <t>Постановление мэрии города от 17.06.2013 № 2739 "Об утверждении плана мероприятий («дорожная карта») «Повышение эффективности и качества</t>
  </si>
  <si>
    <t>Предоставление подрастающему поколению возможности саморазвития в учреждениях дополнительного образования сферы культуры через регулярные занятия творчеством по свободно выбранному ими направлению, воспитание (формирование)  в духе культурных традиций страны</t>
  </si>
  <si>
    <t>доля детей составила 13,1%</t>
  </si>
  <si>
    <t>доля детей составила 13% при плане 8,1%</t>
  </si>
  <si>
    <t>доля детей составила 11% при плане 8,1%</t>
  </si>
  <si>
    <t>Показатели мониторятся 2 раза в год, по полугодиям</t>
  </si>
  <si>
    <t>Доля детей составила 4,1% при плане 8,2%</t>
  </si>
  <si>
    <t>1 полугодие  2016 г.</t>
  </si>
  <si>
    <t>Финансовое обеспечение деятельности муниципальных бюджетных учреждений, подведомственных комитету социально защиты населения, осуществляется за счет средств областного бюджета</t>
  </si>
  <si>
    <t>БУ СО ВО «КЦСОН  «Забота» финансируется за счет средств областного бюджета</t>
  </si>
  <si>
    <t>8.6.</t>
  </si>
  <si>
    <t>11.7.</t>
  </si>
  <si>
    <t>*</t>
  </si>
  <si>
    <t>В связи с тем, что по состоянию на 09.12.2016 года отсутствует информация о размере средней заработной платы в регионе за 1 квартал 2016 года, за 1 полугодие 2016 года, за 9 месяцев 2016 года данный показатель рассчитан по отношению к средней заработной плате в регионе за 2015 год: 27767,5/24290,0 × 100 = 114,3 %.  Средняя заработная плата педагогических работников образовательных учреждений общего образования за 9 месяцев 2016 года по официциальным данным статистической информации, опубликованной на сайте Росстат  составила 27767,5 рублей.</t>
  </si>
  <si>
    <t>4.8.</t>
  </si>
  <si>
    <t>2016 г.</t>
  </si>
  <si>
    <t>2.9.</t>
  </si>
  <si>
    <t>Плановое финансирование из консолидированного бюджета Вологодской области указано на 2016 год, факт указан за  2016 год.</t>
  </si>
  <si>
    <t>3.9.</t>
  </si>
  <si>
    <t xml:space="preserve"> 2016 г.</t>
  </si>
  <si>
    <t>17.17.</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</si>
  <si>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t>
  </si>
  <si>
    <t>6.23.</t>
  </si>
  <si>
    <t>Размер средней заработной платы по среднесписочной численности работников культуры за  2016 год составил 18 532,09  р., норма - не ниже уровня 2015 года 16 549 р.</t>
  </si>
  <si>
    <t xml:space="preserve"> Отклонение за счет внебюджетных источников- в связи с отсутствием реального поступления финансовых средств </t>
  </si>
  <si>
    <t>6.24.</t>
  </si>
  <si>
    <t>6.25.</t>
  </si>
  <si>
    <t>6.26.</t>
  </si>
  <si>
    <t>6.27.</t>
  </si>
  <si>
    <t>6.28.</t>
  </si>
  <si>
    <t>6.29.</t>
  </si>
  <si>
    <t>6.30.</t>
  </si>
  <si>
    <t>6.31.</t>
  </si>
  <si>
    <t>6.32.</t>
  </si>
  <si>
    <t>6.33.</t>
  </si>
  <si>
    <t>6.34.</t>
  </si>
  <si>
    <t>6.35.</t>
  </si>
  <si>
    <t>6.36.</t>
  </si>
  <si>
    <t>6.37.</t>
  </si>
  <si>
    <t>6.38.</t>
  </si>
  <si>
    <t>6.39.</t>
  </si>
  <si>
    <t>0230600000.</t>
  </si>
  <si>
    <t>6.40.</t>
  </si>
  <si>
    <t>6.41.</t>
  </si>
  <si>
    <t>0230400000.</t>
  </si>
  <si>
    <t>6.42.</t>
  </si>
  <si>
    <t>11.8.</t>
  </si>
  <si>
    <t>Доля детей составила 9% при плане 8,2%</t>
  </si>
  <si>
    <t>8.7.</t>
  </si>
  <si>
    <t xml:space="preserve"> 2016 год</t>
  </si>
  <si>
    <t>18.8.</t>
  </si>
  <si>
    <t>12 месяцев 2016 г.</t>
  </si>
  <si>
    <t>По официальнм данным  государственного статистического наблюдения за 2016 год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105,0 %.</t>
  </si>
  <si>
    <t>По официальнм данным  государственного статистического наблюдения за 2016 год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89,7 %.</t>
  </si>
  <si>
    <t>2.10.</t>
  </si>
  <si>
    <t>1 квартал 2017 г.</t>
  </si>
  <si>
    <t>Плановое финансирование из консолидированного бюджета Вологодской области указано на 1 квартал 2017 года, факт указан за  1 квартал 2017 года.</t>
  </si>
  <si>
    <t>3.10.</t>
  </si>
  <si>
    <t>4.9.</t>
  </si>
  <si>
    <t>17.18.</t>
  </si>
  <si>
    <t>1 квартал 2017</t>
  </si>
  <si>
    <t>8.8.</t>
  </si>
  <si>
    <t>11.9.</t>
  </si>
  <si>
    <t>6.43.</t>
  </si>
  <si>
    <t xml:space="preserve"> 1 квартал 2017 г.</t>
  </si>
  <si>
    <t>6.44.</t>
  </si>
  <si>
    <t>6.45.</t>
  </si>
  <si>
    <t>6.46.</t>
  </si>
  <si>
    <t>6.47.</t>
  </si>
  <si>
    <t>6.48.</t>
  </si>
  <si>
    <t>6.49.</t>
  </si>
  <si>
    <t>6.50.</t>
  </si>
  <si>
    <t>6.51.</t>
  </si>
  <si>
    <t>6.52.</t>
  </si>
  <si>
    <t>6.53.</t>
  </si>
  <si>
    <t>6.54.</t>
  </si>
  <si>
    <t>6.55.</t>
  </si>
  <si>
    <t>6.56.</t>
  </si>
  <si>
    <t>6.57.</t>
  </si>
  <si>
    <t>6.58.</t>
  </si>
  <si>
    <t>6.59.</t>
  </si>
  <si>
    <t>6.60.</t>
  </si>
  <si>
    <t>6.61.</t>
  </si>
  <si>
    <t>6.62.</t>
  </si>
  <si>
    <t xml:space="preserve">Отклонение за счет внебюджетных источников- в связи с отсутствием реального поступления финансовых средств </t>
  </si>
  <si>
    <t>18.9.</t>
  </si>
  <si>
    <t>22 4 01 00000</t>
  </si>
  <si>
    <t xml:space="preserve">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</si>
  <si>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</si>
  <si>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Постановление мэрии города  от 06.09.2012 № 4729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</si>
  <si>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Постановление мэрии города от 06.09.2012 № 4729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</si>
  <si>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По  официальным  данным государственного статистического наблюдения за 9 месяцев 2016 года: 23047,5/23082,2*100% = 99,8%, где 23047,5 - средняя заработная плата педагогических работников дошкольных образовательных учреждений за 9 месяцев 2016 года, 23082,2 - средняя заработная плата в сфере общего образования в регионе за 9 месяцев 2016 года.</t>
  </si>
  <si>
    <t>В связи с тем, что по состоянию на 07.07.2016 года отсутствует информация о размере средней заработной платы учителей в регионе за 1 полугодие 2016 года, данный показатель рассчитан по отношению к средней заработной плате учителей в регионе за 1 квартал 2016 года: 26446,36/24358,41 × 100 = 108,6%,  где 26446,36 - фактическая средняя заработная плата педагогических работников учреждений дополнительного образования, подведомственных управлению по делам культуры мэрии г. Череповца за 1 полугодие 2016 года,  24358,41 - 90 % от размера фактической средней заработной платы учителей в регионе за 1 квартал 2016 года (27064,9 - фактическая средняя заработная плата учителей в регионе за 1 квартал 2016 года) .  После опубликования на сайте Вологдастат официальной информации о размере средней заработной платы учителей в регионе за 1 полугодие 2016 года значение данного показателя будет откорректировано.</t>
  </si>
  <si>
    <t>По официальным данным  государственного статистического наблюдения за 9  месяцев 2016 года: 22695,6/27103,7 × 100 = 83,7%,  где 22695,6 - средняя заработная плата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за 9 месяцев 2016 года,  27103,7 -  средняя заработная плата учителей в регионе за 9 месяцев 2016 года.</t>
  </si>
  <si>
    <t>100,0 тыс руб. - оплата услуг по договору технической поддержки информационной системы "Е Услуги. Образование", 22,4 тыс. руб. - закупка электронных подписей для работы СМЭВ, 64,2 тыс.руб. - приобретение простых (неисключительных, пользовательских) прав на программное обеспечение - СКЗИ "КриптоПро JCP" на одном сервере с неограниченным количеством ядер, 4,0 тыс. руб. - оплата услуг по разработке и опубликованию интерактивной формы заявления о предоставлении государственной или муниципальной услуги в государственной информационной системе "Портал государственных и муниципальных услуг Вологодской области".</t>
  </si>
  <si>
    <t>32,2 тыс. руб. – закупка демонстрационного экрана для учебного класса, 7,9 тыс. руб. – закупка 10 лицензий антивирусного программного обеспечения для установки на учебные ноутбуки, 518,3  тыс. руб.  – оплата вознаграждений по договорам подряда на оказание преподавательских услуг тьюторов. За 2015 год в Центре общественного доступа № 11 (Металлургов, д. 7) прошли обучение 598 человек.</t>
  </si>
  <si>
    <t>Плановое финансирование: 617,7 тыс. руб. - работы, связанные с единым (региональным) порталом государственных и муниципальных услуг, 40,5 тыс. руб. – обновление  сертификатов электронных подписей для работы в системе межведомственного электронного взаимодействия (СМЭВ).</t>
  </si>
  <si>
    <t>Плановое финансирование: 617,7 тыс. руб. - работы, связанные с единым (региональным) порталом государственных и муниципальных услуг, 40,5 тыс. руб. – обновление  сертификатов электронных подписей для работы в системе межведомственного электронного взаимодействия (СМЭВ). Фактическое финансирование: 25,0 тыс. руб. - оплата услуг по договору технической поддержки информационной системы «Е Услуги. Образование».</t>
  </si>
  <si>
    <t>Плановое финансирование: 324,0 тыс. руб. - работы, связанные с единым (региональным) порталом государственных и муниципальных услуг, 22,0 тыс. руб. – обновление  сертификатов электронных подписей для работы в системе межведомственного электронного взаимодействия (СМЭВ). Фактическое финансирование: 75,0 тыс. руб. - оплата услуг по договору технической поддержки информационной системы «Е Услуги. Образование». 61,0 тыс. руб. -  оплата услуг по разработке и опубликованию интерактивной формы заявления о предоставлении государственной или муниципальной услуги в государственной информационной системе «Портал государственных и муниципальных услуг (функций) Вологодской области». 14,0 тыс. руб. – обновление  сертификатов электронных подписей для работы в системе межведомственного электронного взаимодействия (СМЭВ).</t>
  </si>
  <si>
    <t>Плановое финансирование: 324,0 тыс. руб. - работы, связанные с единым (региональным) порталом государственных и муниципальных услуг, 22,0 тыс. руб. – обновление  сертификатов электронных подписей для работы в системе межведомственного электронного взаимодействия (СМЭВ). Фактическое финансирование: 100,0 тыс. руб. - оплата услуг по договору технической поддержки информационной системы «Е Услуги. Образование». 169,0 тыс. руб. -  оплата услуг по разработке и опубликованию интерактивной формы заявления о предоставлении государственной или муниципальной услуги в государственной информационной системе «Портал государственных и муниципальных услуг (функций) Вологодской области». 22,0 тыс. руб. – обновление  сертификатов электронных подписей для работы в системе межведомственного электронного взаимодействия (СМЭВ).</t>
  </si>
  <si>
    <t>По окончательным официальнм данным  государственного статистического наблюдения за 2016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110,8 %.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</si>
  <si>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</si>
  <si>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Постановление мэрии города от 06.09.2012 № 4729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</si>
  <si>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r>
      <t xml:space="preserve">В связи с тем, что по состоянию на 07.07.2016 года отсутствует информация о размере средней заработной платы в сфере общего образования в регионе за 1 полугодие 2016 года, данный показатель рассчитан по отношению к средней заработной плате в сфере общего образования в регионе за 1 квартал 2016 года:  26961,99/22737,8 </t>
    </r>
    <r>
      <rPr>
        <sz val="11"/>
        <color theme="1"/>
        <rFont val="Calibri"/>
        <family val="2"/>
        <charset val="204"/>
      </rPr>
      <t>×</t>
    </r>
    <r>
      <rPr>
        <sz val="7.7"/>
        <color theme="1"/>
        <rFont val="Calibri"/>
        <family val="2"/>
        <charset val="204"/>
      </rPr>
      <t xml:space="preserve"> </t>
    </r>
    <r>
      <rPr>
        <sz val="10"/>
        <color theme="1"/>
        <rFont val="Calibri"/>
        <family val="2"/>
        <charset val="204"/>
      </rPr>
      <t xml:space="preserve">100 </t>
    </r>
    <r>
      <rPr>
        <sz val="7.7"/>
        <color theme="1"/>
        <rFont val="Calibri"/>
        <family val="2"/>
        <charset val="204"/>
      </rPr>
      <t xml:space="preserve">= </t>
    </r>
    <r>
      <rPr>
        <sz val="10"/>
        <color theme="1"/>
        <rFont val="Calibri"/>
        <family val="2"/>
        <charset val="204"/>
      </rPr>
      <t>118,6</t>
    </r>
    <r>
      <rPr>
        <sz val="7.7"/>
        <color theme="1"/>
        <rFont val="Calibri"/>
        <family val="2"/>
        <charset val="204"/>
      </rPr>
      <t xml:space="preserve"> </t>
    </r>
    <r>
      <rPr>
        <sz val="11"/>
        <color theme="1"/>
        <rFont val="Calibri"/>
        <family val="2"/>
        <charset val="204"/>
        <scheme val="minor"/>
      </rPr>
      <t>После опубликования на сайте Вологдастат официальной информации о размере средней заработной платы в сфере общего образования в регионе за 1 полугодие 2016 года значение данного показателя будет откорректировано.</t>
    </r>
  </si>
  <si>
    <r>
      <t xml:space="preserve">В связи с тем, что по состоянию на </t>
    </r>
    <r>
      <rPr>
        <sz val="11"/>
        <color theme="1"/>
        <rFont val="Calibri"/>
        <family val="2"/>
        <charset val="204"/>
        <scheme val="minor"/>
      </rPr>
      <t>10.05.2017 года отсутствует информация о размере средней заработной платы в сфере общего образования в регионе за 1 квартал 2017 года, данный показатель рассчитан по отношению к средней заработной плате в сфере общего образования в регионе за 2016 год: 24502,24/23433,0 * 100% = 104,6 %. Официальная информация о размере средней заработной платы в сфере общего образования в регионе за 1 квартал 2017 года будет размещена на официальном сайте Вологдастат после 20.05.2017 года, после размещения информации значение данного показателя будет откорректировано.</t>
    </r>
  </si>
  <si>
    <r>
      <t xml:space="preserve">В связи с тем, что по состоянию на </t>
    </r>
    <r>
      <rPr>
        <sz val="11"/>
        <color theme="1"/>
        <rFont val="Calibri"/>
        <family val="2"/>
        <charset val="204"/>
        <scheme val="minor"/>
      </rPr>
      <t>10.05.2017 года отсутствует информация о размере средней заработной платы учителей в регионе за 1 квартал 2017 года, данный показатель рассчитан по отношению к средней заработной плате учителей в регионе за 2016 год:  24471,54/26182,67*100% = 93,5 % (27560,7 * 95%/100 = 26182,67). Официальная информация о размере средней заработной платы учителей в регионе за 1 квартал 2017 года будет размещена на официальном сайте Вологдастат после 20.05.2017 года, после размещения информации значение данного показателя будет откорректировано.</t>
    </r>
  </si>
  <si>
    <r>
      <t>Отношение средней заработной платы работников</t>
    </r>
    <r>
      <rPr>
        <b/>
        <u/>
        <sz val="11"/>
        <color theme="1"/>
        <rFont val="Calibri"/>
        <family val="2"/>
        <charset val="204"/>
      </rPr>
      <t xml:space="preserve"> </t>
    </r>
    <r>
      <rPr>
        <sz val="11"/>
        <color theme="1"/>
        <rFont val="Calibri"/>
        <family val="2"/>
        <charset val="204"/>
      </rPr>
      <t>учреждений культуры</t>
    </r>
    <r>
      <rPr>
        <b/>
        <u/>
        <sz val="11"/>
        <color theme="1"/>
        <rFont val="Calibri"/>
        <family val="2"/>
        <charset val="204"/>
      </rPr>
      <t xml:space="preserve"> </t>
    </r>
    <r>
      <rPr>
        <sz val="11"/>
        <color theme="1"/>
        <rFont val="Calibri"/>
        <family val="2"/>
        <charset val="204"/>
      </rPr>
      <t>к средней заработной плате в регионе</t>
    </r>
  </si>
  <si>
    <t>Плановое финансирование: 658,2 тыс. руб. Из них: 100,0 тыс. руб. - оплата услуг по договору технической поддержки информационной системы «Е Услуги. Образование». 477,0 тыс. руб. –  работы, связанные с единым (региональным) порталом государственных и муниципальных услуг; 81,2 тыс. руб. – обновление  сертификатов электронных подписей для работы в системе межведомственного электронного взаимодействия (СМЭВ). Фактическое финансирование: 25,0 тыс. руб. - оплата услуг по договору технической поддержки информационной системы «Е Услуги. Образование»; 3,482 тыс. руб. – обновление  сертификатов электронных подписей для работы в системе межведомственного электронного взаимодействия (СМЭВ).</t>
  </si>
  <si>
    <r>
      <t xml:space="preserve">В связи с тем, что по состоянию на </t>
    </r>
    <r>
      <rPr>
        <sz val="11"/>
        <color theme="1"/>
        <rFont val="Calibri"/>
        <family val="2"/>
        <charset val="204"/>
        <scheme val="minor"/>
      </rPr>
      <t>10.05.2017 года отсутствует информация о размере средней заработной платы в регионе за 1 квартал 2017 года  данный показатель рассчитан по отношению к средней заработной плате в регионе за 2016 год: 27785,03/25918,5 × 100 = 107,2 %.  Прогнозное значение средней заработной платы педагогических работников образовательных учреждений общего образования за 1 квартал 2017 года составило 27785,03 рублей.</t>
    </r>
  </si>
  <si>
    <t>*-За 1 квартал 2017 г. заработная плата составила 18 210,99 руб.,т.е. 68,6 % от средней заработной платы по региону (26 534 руб.)В связи с тем, что по состоянию на 10.05.2017 года размер средней заработной платы работников мун.учреждений культуры в регионе не изменился данный показатель остается прежним.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</si>
</sst>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scheme val="minor"/>
    </font>
    <font>
      <sz val="11"/>
      <color indexed="8"/>
      <name val="Calibri"/>
      <family val="2"/>
      <charset val="204"/>
    </font>
    <font>
      <sz val="11"/>
      <color theme="1"/>
      <name val="Calibri"/>
      <family val="2"/>
      <charset val="204"/>
    </font>
    <font>
      <sz val="10"/>
      <color theme="1"/>
      <name val="Calibri"/>
      <family val="2"/>
      <charset val="204"/>
      <scheme val="minor"/>
    </font>
    <font>
      <sz val="7.7"/>
      <color theme="1"/>
      <name val="Calibri"/>
      <family val="2"/>
      <charset val="204"/>
    </font>
    <font>
      <sz val="10"/>
      <color theme="1"/>
      <name val="Calibri"/>
      <family val="2"/>
      <charset val="204"/>
    </font>
    <font>
      <b/>
      <u/>
      <sz val="11"/>
      <color theme="1"/>
      <name val="Calibri"/>
      <family val="2"/>
      <charset val="204"/>
    </font>
    <font>
      <sz val="10"/>
      <color theme="1"/>
      <name val="Times New Roman"/>
      <family val="1"/>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8" borderId="8" applyNumberFormat="0" applyFont="0" applyAlignment="0" applyProtection="0"/>
  </cellStyleXfs>
  <cellXfs count="19">
    <xf numFmtId="0" fontId="0" fillId="0" borderId="0" xfId="0"/>
    <xf numFmtId="0" fontId="18" fillId="0" borderId="0" xfId="0" applyFont="1" applyFill="1" applyAlignment="1">
      <alignment horizontal="left"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18" fillId="0" borderId="0" xfId="0" applyFont="1" applyFill="1" applyAlignment="1">
      <alignment horizontal="left" vertical="center" wrapText="1"/>
    </xf>
    <xf numFmtId="0" fontId="18" fillId="0" borderId="0" xfId="0" applyFont="1" applyFill="1" applyAlignment="1">
      <alignment horizontal="left" vertical="center" wrapText="1"/>
    </xf>
    <xf numFmtId="0" fontId="18" fillId="0" borderId="0" xfId="0" applyFont="1" applyFill="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Alignment="1">
      <alignment horizontal="left" vertical="center" wrapText="1"/>
    </xf>
    <xf numFmtId="164" fontId="0" fillId="0" borderId="10" xfId="0" applyNumberFormat="1" applyFont="1" applyFill="1" applyBorder="1" applyAlignment="1">
      <alignment horizontal="center" vertical="center" wrapText="1"/>
    </xf>
    <xf numFmtId="164" fontId="2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horizontal="left" vertical="center" wrapText="1"/>
    </xf>
    <xf numFmtId="16" fontId="0" fillId="0" borderId="10" xfId="0" applyNumberFormat="1" applyFont="1" applyFill="1" applyBorder="1" applyAlignment="1">
      <alignment horizontal="left" vertical="center" wrapText="1"/>
    </xf>
    <xf numFmtId="0" fontId="25"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0" fontId="21" fillId="0" borderId="10" xfId="0" applyFont="1" applyFill="1" applyBorder="1" applyAlignment="1">
      <alignment horizontal="left" vertical="center"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Примечание 2" xfId="42"/>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6"/>
  <sheetViews>
    <sheetView tabSelected="1" topLeftCell="A85" zoomScale="64" zoomScaleNormal="64" workbookViewId="0">
      <selection activeCell="A69" sqref="A69:AC88"/>
    </sheetView>
  </sheetViews>
  <sheetFormatPr defaultRowHeight="15" x14ac:dyDescent="0.25"/>
  <cols>
    <col min="1" max="1" width="8.140625" style="1" customWidth="1"/>
    <col min="2" max="2" width="30.140625" style="1" customWidth="1"/>
    <col min="3" max="3" width="29.85546875" style="1" customWidth="1"/>
    <col min="4" max="4" width="43.85546875" style="1" customWidth="1"/>
    <col min="5" max="5" width="25.7109375" style="1" customWidth="1"/>
    <col min="6" max="6" width="41.7109375" style="1" customWidth="1"/>
    <col min="7" max="7" width="13.7109375" style="1" customWidth="1"/>
    <col min="8" max="8" width="13" style="1" customWidth="1"/>
    <col min="9" max="9" width="18.140625" style="1" customWidth="1"/>
    <col min="10" max="10" width="16.85546875" style="1" customWidth="1"/>
    <col min="11" max="27" width="18.28515625" style="1" customWidth="1"/>
    <col min="28" max="28" width="20" style="1" customWidth="1"/>
    <col min="29" max="29" width="26.42578125" style="1" customWidth="1"/>
    <col min="30" max="16384" width="9.140625" style="1"/>
  </cols>
  <sheetData>
    <row r="1" spans="1:29" ht="150" x14ac:dyDescent="0.25">
      <c r="A1" s="16" t="s">
        <v>0</v>
      </c>
      <c r="B1" s="16" t="s">
        <v>1</v>
      </c>
      <c r="C1" s="16" t="s">
        <v>2</v>
      </c>
      <c r="D1" s="16" t="s">
        <v>3</v>
      </c>
      <c r="E1" s="16" t="s">
        <v>4</v>
      </c>
      <c r="F1" s="16" t="s">
        <v>5</v>
      </c>
      <c r="G1" s="16" t="s">
        <v>6</v>
      </c>
      <c r="H1" s="16" t="s">
        <v>7</v>
      </c>
      <c r="I1" s="16" t="s">
        <v>137</v>
      </c>
      <c r="J1" s="16" t="s">
        <v>138</v>
      </c>
      <c r="K1" s="16" t="s">
        <v>139</v>
      </c>
      <c r="L1" s="16" t="s">
        <v>140</v>
      </c>
      <c r="M1" s="16" t="s">
        <v>141</v>
      </c>
      <c r="N1" s="16" t="s">
        <v>142</v>
      </c>
      <c r="O1" s="16" t="s">
        <v>143</v>
      </c>
      <c r="P1" s="16" t="s">
        <v>144</v>
      </c>
      <c r="Q1" s="16" t="s">
        <v>145</v>
      </c>
      <c r="R1" s="16" t="s">
        <v>146</v>
      </c>
      <c r="S1" s="16" t="s">
        <v>147</v>
      </c>
      <c r="T1" s="16" t="s">
        <v>148</v>
      </c>
      <c r="U1" s="16" t="s">
        <v>149</v>
      </c>
      <c r="V1" s="16" t="s">
        <v>150</v>
      </c>
      <c r="W1" s="16" t="s">
        <v>151</v>
      </c>
      <c r="X1" s="16" t="s">
        <v>152</v>
      </c>
      <c r="Y1" s="16" t="s">
        <v>153</v>
      </c>
      <c r="Z1" s="16" t="s">
        <v>154</v>
      </c>
      <c r="AA1" s="16" t="s">
        <v>155</v>
      </c>
      <c r="AB1" s="16" t="s">
        <v>156</v>
      </c>
      <c r="AC1" s="16" t="s">
        <v>8</v>
      </c>
    </row>
    <row r="2" spans="1:29" ht="75" x14ac:dyDescent="0.25">
      <c r="A2" s="11" t="s">
        <v>9</v>
      </c>
      <c r="B2" s="11" t="s">
        <v>11</v>
      </c>
      <c r="C2" s="11" t="s">
        <v>12</v>
      </c>
      <c r="D2" s="11"/>
      <c r="E2" s="11"/>
      <c r="F2" s="11"/>
      <c r="G2" s="16"/>
      <c r="H2" s="16"/>
      <c r="I2" s="16"/>
      <c r="J2" s="16"/>
      <c r="K2" s="16"/>
      <c r="L2" s="16"/>
      <c r="M2" s="16"/>
      <c r="N2" s="16"/>
      <c r="O2" s="16"/>
      <c r="P2" s="16"/>
      <c r="Q2" s="16"/>
      <c r="R2" s="16"/>
      <c r="S2" s="16"/>
      <c r="T2" s="16"/>
      <c r="U2" s="16"/>
      <c r="V2" s="16"/>
      <c r="W2" s="16"/>
      <c r="X2" s="16"/>
      <c r="Y2" s="16"/>
      <c r="Z2" s="16"/>
      <c r="AA2" s="16"/>
      <c r="AB2" s="16">
        <v>0</v>
      </c>
      <c r="AC2" s="11"/>
    </row>
    <row r="3" spans="1:29" ht="150" x14ac:dyDescent="0.25">
      <c r="A3" s="11" t="s">
        <v>10</v>
      </c>
      <c r="B3" s="11" t="s">
        <v>11</v>
      </c>
      <c r="C3" s="11" t="s">
        <v>13</v>
      </c>
      <c r="D3" s="11" t="s">
        <v>67</v>
      </c>
      <c r="E3" s="11" t="s">
        <v>14</v>
      </c>
      <c r="F3" s="11"/>
      <c r="G3" s="16">
        <v>2012</v>
      </c>
      <c r="H3" s="16">
        <v>2012</v>
      </c>
      <c r="I3" s="16">
        <v>2013</v>
      </c>
      <c r="J3" s="16"/>
      <c r="K3" s="16"/>
      <c r="L3" s="16"/>
      <c r="M3" s="16"/>
      <c r="N3" s="16"/>
      <c r="O3" s="16"/>
      <c r="P3" s="16"/>
      <c r="Q3" s="16"/>
      <c r="R3" s="16"/>
      <c r="S3" s="16"/>
      <c r="T3" s="16"/>
      <c r="U3" s="16"/>
      <c r="V3" s="16"/>
      <c r="W3" s="16"/>
      <c r="X3" s="16"/>
      <c r="Y3" s="16"/>
      <c r="Z3" s="16"/>
      <c r="AA3" s="16"/>
      <c r="AB3" s="16">
        <v>0</v>
      </c>
      <c r="AC3" s="11"/>
    </row>
    <row r="4" spans="1:29" ht="356.25" customHeight="1" x14ac:dyDescent="0.25">
      <c r="A4" s="11" t="s">
        <v>40</v>
      </c>
      <c r="B4" s="11" t="s">
        <v>11</v>
      </c>
      <c r="C4" s="11" t="s">
        <v>13</v>
      </c>
      <c r="D4" s="11" t="s">
        <v>303</v>
      </c>
      <c r="E4" s="11" t="s">
        <v>14</v>
      </c>
      <c r="F4" s="11" t="s">
        <v>65</v>
      </c>
      <c r="G4" s="16">
        <v>2012</v>
      </c>
      <c r="H4" s="16">
        <v>2012</v>
      </c>
      <c r="I4" s="16">
        <v>2014</v>
      </c>
      <c r="J4" s="16"/>
      <c r="K4" s="16"/>
      <c r="L4" s="16"/>
      <c r="M4" s="16"/>
      <c r="N4" s="16"/>
      <c r="O4" s="16"/>
      <c r="P4" s="16"/>
      <c r="Q4" s="16"/>
      <c r="R4" s="16"/>
      <c r="S4" s="16"/>
      <c r="T4" s="16"/>
      <c r="U4" s="16"/>
      <c r="V4" s="16"/>
      <c r="W4" s="16"/>
      <c r="X4" s="16"/>
      <c r="Y4" s="16"/>
      <c r="Z4" s="16"/>
      <c r="AA4" s="16"/>
      <c r="AB4" s="16">
        <v>0</v>
      </c>
      <c r="AC4" s="11" t="s">
        <v>64</v>
      </c>
    </row>
    <row r="5" spans="1:29" ht="345" x14ac:dyDescent="0.25">
      <c r="A5" s="11" t="s">
        <v>66</v>
      </c>
      <c r="B5" s="11" t="s">
        <v>11</v>
      </c>
      <c r="C5" s="11" t="s">
        <v>13</v>
      </c>
      <c r="D5" s="11" t="s">
        <v>303</v>
      </c>
      <c r="E5" s="11" t="s">
        <v>14</v>
      </c>
      <c r="F5" s="11" t="s">
        <v>84</v>
      </c>
      <c r="G5" s="16">
        <v>2012</v>
      </c>
      <c r="H5" s="16">
        <v>2012</v>
      </c>
      <c r="I5" s="16">
        <v>2015</v>
      </c>
      <c r="J5" s="16"/>
      <c r="K5" s="16"/>
      <c r="L5" s="16"/>
      <c r="M5" s="16"/>
      <c r="N5" s="16"/>
      <c r="O5" s="16"/>
      <c r="P5" s="16"/>
      <c r="Q5" s="16"/>
      <c r="R5" s="16"/>
      <c r="S5" s="16"/>
      <c r="T5" s="16"/>
      <c r="U5" s="16"/>
      <c r="V5" s="16"/>
      <c r="W5" s="16"/>
      <c r="X5" s="16"/>
      <c r="Y5" s="16"/>
      <c r="Z5" s="16"/>
      <c r="AA5" s="16"/>
      <c r="AB5" s="16">
        <v>0</v>
      </c>
      <c r="AC5" s="11" t="s">
        <v>64</v>
      </c>
    </row>
    <row r="6" spans="1:29" ht="330" x14ac:dyDescent="0.25">
      <c r="A6" s="14" t="s">
        <v>85</v>
      </c>
      <c r="B6" s="11" t="s">
        <v>11</v>
      </c>
      <c r="C6" s="11" t="s">
        <v>13</v>
      </c>
      <c r="D6" s="11" t="s">
        <v>304</v>
      </c>
      <c r="E6" s="11" t="s">
        <v>14</v>
      </c>
      <c r="F6" s="11" t="s">
        <v>92</v>
      </c>
      <c r="G6" s="16">
        <v>2012</v>
      </c>
      <c r="H6" s="16">
        <v>2012</v>
      </c>
      <c r="I6" s="16">
        <v>2015</v>
      </c>
      <c r="J6" s="16"/>
      <c r="K6" s="16"/>
      <c r="L6" s="16"/>
      <c r="M6" s="16"/>
      <c r="N6" s="16"/>
      <c r="O6" s="16"/>
      <c r="P6" s="16"/>
      <c r="Q6" s="16"/>
      <c r="R6" s="16"/>
      <c r="S6" s="16"/>
      <c r="T6" s="16"/>
      <c r="U6" s="16"/>
      <c r="V6" s="16"/>
      <c r="W6" s="16"/>
      <c r="X6" s="16"/>
      <c r="Y6" s="16"/>
      <c r="Z6" s="16"/>
      <c r="AA6" s="16"/>
      <c r="AB6" s="16">
        <v>0</v>
      </c>
      <c r="AC6" s="11" t="s">
        <v>64</v>
      </c>
    </row>
    <row r="7" spans="1:29" ht="229.5" x14ac:dyDescent="0.25">
      <c r="A7" s="14" t="s">
        <v>96</v>
      </c>
      <c r="B7" s="11" t="s">
        <v>11</v>
      </c>
      <c r="C7" s="11" t="s">
        <v>13</v>
      </c>
      <c r="D7" s="18" t="s">
        <v>304</v>
      </c>
      <c r="E7" s="11" t="s">
        <v>14</v>
      </c>
      <c r="F7" s="11" t="s">
        <v>121</v>
      </c>
      <c r="G7" s="16">
        <v>2012</v>
      </c>
      <c r="H7" s="16">
        <v>2012</v>
      </c>
      <c r="I7" s="16">
        <v>2015</v>
      </c>
      <c r="J7" s="16">
        <v>0</v>
      </c>
      <c r="K7" s="16">
        <v>0</v>
      </c>
      <c r="L7" s="16"/>
      <c r="M7" s="16"/>
      <c r="N7" s="16"/>
      <c r="O7" s="16"/>
      <c r="P7" s="16"/>
      <c r="Q7" s="16"/>
      <c r="R7" s="16"/>
      <c r="S7" s="16"/>
      <c r="T7" s="16"/>
      <c r="U7" s="16"/>
      <c r="V7" s="16"/>
      <c r="W7" s="16"/>
      <c r="X7" s="16"/>
      <c r="Y7" s="16"/>
      <c r="Z7" s="16"/>
      <c r="AA7" s="16"/>
      <c r="AB7" s="16">
        <v>0</v>
      </c>
      <c r="AC7" s="11" t="s">
        <v>64</v>
      </c>
    </row>
    <row r="8" spans="1:29" ht="229.5" x14ac:dyDescent="0.25">
      <c r="A8" s="14" t="s">
        <v>115</v>
      </c>
      <c r="B8" s="11" t="s">
        <v>11</v>
      </c>
      <c r="C8" s="11" t="s">
        <v>13</v>
      </c>
      <c r="D8" s="18" t="s">
        <v>304</v>
      </c>
      <c r="E8" s="11" t="s">
        <v>14</v>
      </c>
      <c r="F8" s="11" t="s">
        <v>122</v>
      </c>
      <c r="G8" s="16">
        <v>2012</v>
      </c>
      <c r="H8" s="16">
        <v>2012</v>
      </c>
      <c r="I8" s="16" t="s">
        <v>119</v>
      </c>
      <c r="J8" s="16"/>
      <c r="K8" s="16"/>
      <c r="L8" s="16"/>
      <c r="M8" s="16"/>
      <c r="N8" s="16"/>
      <c r="O8" s="16"/>
      <c r="P8" s="16"/>
      <c r="Q8" s="16"/>
      <c r="R8" s="16"/>
      <c r="S8" s="16"/>
      <c r="T8" s="16"/>
      <c r="U8" s="16"/>
      <c r="V8" s="16"/>
      <c r="W8" s="16"/>
      <c r="X8" s="16"/>
      <c r="Y8" s="16"/>
      <c r="Z8" s="16"/>
      <c r="AA8" s="16"/>
      <c r="AB8" s="16">
        <v>0</v>
      </c>
      <c r="AC8" s="11" t="s">
        <v>64</v>
      </c>
    </row>
    <row r="9" spans="1:29" ht="229.5" x14ac:dyDescent="0.25">
      <c r="A9" s="14" t="s">
        <v>127</v>
      </c>
      <c r="B9" s="11" t="s">
        <v>11</v>
      </c>
      <c r="C9" s="11" t="s">
        <v>13</v>
      </c>
      <c r="D9" s="18" t="s">
        <v>304</v>
      </c>
      <c r="E9" s="11" t="s">
        <v>14</v>
      </c>
      <c r="F9" s="8" t="s">
        <v>136</v>
      </c>
      <c r="G9" s="16">
        <v>2012</v>
      </c>
      <c r="H9" s="16">
        <v>2012</v>
      </c>
      <c r="I9" s="16" t="s">
        <v>125</v>
      </c>
      <c r="J9" s="16"/>
      <c r="K9" s="16"/>
      <c r="L9" s="16"/>
      <c r="M9" s="16"/>
      <c r="N9" s="16"/>
      <c r="O9" s="16"/>
      <c r="P9" s="16"/>
      <c r="Q9" s="16"/>
      <c r="R9" s="16"/>
      <c r="S9" s="16"/>
      <c r="T9" s="16"/>
      <c r="U9" s="16"/>
      <c r="V9" s="16"/>
      <c r="W9" s="16"/>
      <c r="X9" s="16"/>
      <c r="Y9" s="16"/>
      <c r="Z9" s="16"/>
      <c r="AA9" s="16"/>
      <c r="AB9" s="16">
        <v>0</v>
      </c>
      <c r="AC9" s="11" t="s">
        <v>64</v>
      </c>
    </row>
    <row r="10" spans="1:29" ht="229.5" x14ac:dyDescent="0.25">
      <c r="A10" s="14" t="s">
        <v>164</v>
      </c>
      <c r="B10" s="11" t="s">
        <v>11</v>
      </c>
      <c r="C10" s="11" t="s">
        <v>13</v>
      </c>
      <c r="D10" s="18" t="s">
        <v>304</v>
      </c>
      <c r="E10" s="11" t="s">
        <v>14</v>
      </c>
      <c r="F10" s="8" t="s">
        <v>229</v>
      </c>
      <c r="G10" s="16">
        <v>2012</v>
      </c>
      <c r="H10" s="16">
        <v>2012</v>
      </c>
      <c r="I10" s="16" t="s">
        <v>157</v>
      </c>
      <c r="J10" s="16"/>
      <c r="K10" s="16"/>
      <c r="L10" s="16"/>
      <c r="M10" s="16"/>
      <c r="N10" s="16"/>
      <c r="O10" s="16"/>
      <c r="P10" s="16"/>
      <c r="Q10" s="16"/>
      <c r="R10" s="16">
        <v>805</v>
      </c>
      <c r="S10" s="16"/>
      <c r="T10" s="16"/>
      <c r="U10" s="16">
        <v>120172010</v>
      </c>
      <c r="V10" s="16">
        <v>111</v>
      </c>
      <c r="W10" s="16">
        <v>915872.9</v>
      </c>
      <c r="X10" s="16">
        <v>686904.7</v>
      </c>
      <c r="Y10" s="16">
        <v>228986.2</v>
      </c>
      <c r="Z10" s="16">
        <v>9189.4</v>
      </c>
      <c r="AA10" s="16">
        <v>9189.4</v>
      </c>
      <c r="AB10" s="16">
        <v>0</v>
      </c>
      <c r="AC10" s="11" t="s">
        <v>165</v>
      </c>
    </row>
    <row r="11" spans="1:29" ht="229.5" x14ac:dyDescent="0.25">
      <c r="A11" s="14" t="s">
        <v>232</v>
      </c>
      <c r="B11" s="11" t="s">
        <v>11</v>
      </c>
      <c r="C11" s="11" t="s">
        <v>13</v>
      </c>
      <c r="D11" s="18" t="s">
        <v>304</v>
      </c>
      <c r="E11" s="11" t="s">
        <v>14</v>
      </c>
      <c r="F11" s="8" t="s">
        <v>316</v>
      </c>
      <c r="G11" s="16">
        <v>2012</v>
      </c>
      <c r="H11" s="16">
        <v>2012</v>
      </c>
      <c r="I11" s="16" t="s">
        <v>231</v>
      </c>
      <c r="J11" s="16"/>
      <c r="K11" s="16"/>
      <c r="L11" s="16"/>
      <c r="M11" s="16"/>
      <c r="N11" s="16"/>
      <c r="O11" s="16"/>
      <c r="P11" s="16"/>
      <c r="Q11" s="16"/>
      <c r="R11" s="16">
        <v>805</v>
      </c>
      <c r="S11" s="16"/>
      <c r="T11" s="16"/>
      <c r="U11" s="16">
        <v>120172010</v>
      </c>
      <c r="V11" s="16">
        <v>111</v>
      </c>
      <c r="W11" s="16">
        <v>886372.9</v>
      </c>
      <c r="X11" s="16">
        <v>886372.9</v>
      </c>
      <c r="Y11" s="16">
        <v>0</v>
      </c>
      <c r="Z11" s="16">
        <v>15461.3</v>
      </c>
      <c r="AA11" s="16">
        <v>15461.3</v>
      </c>
      <c r="AB11" s="16">
        <v>0</v>
      </c>
      <c r="AC11" s="11" t="s">
        <v>233</v>
      </c>
    </row>
    <row r="12" spans="1:29" ht="201" customHeight="1" x14ac:dyDescent="0.25">
      <c r="A12" s="14" t="s">
        <v>270</v>
      </c>
      <c r="B12" s="11" t="s">
        <v>11</v>
      </c>
      <c r="C12" s="11" t="s">
        <v>13</v>
      </c>
      <c r="D12" s="18" t="s">
        <v>317</v>
      </c>
      <c r="E12" s="11" t="s">
        <v>14</v>
      </c>
      <c r="F12" s="13" t="s">
        <v>324</v>
      </c>
      <c r="G12" s="16">
        <v>2012</v>
      </c>
      <c r="H12" s="16">
        <v>2012</v>
      </c>
      <c r="I12" s="16" t="s">
        <v>271</v>
      </c>
      <c r="J12" s="16"/>
      <c r="K12" s="16"/>
      <c r="L12" s="16"/>
      <c r="M12" s="16"/>
      <c r="N12" s="16"/>
      <c r="O12" s="16"/>
      <c r="P12" s="16"/>
      <c r="Q12" s="16"/>
      <c r="R12" s="16">
        <v>805</v>
      </c>
      <c r="S12" s="16"/>
      <c r="T12" s="16"/>
      <c r="U12" s="16">
        <v>120172010</v>
      </c>
      <c r="V12" s="16">
        <v>111</v>
      </c>
      <c r="W12" s="16">
        <v>170927.4</v>
      </c>
      <c r="X12" s="16">
        <v>170927.4</v>
      </c>
      <c r="Y12" s="16">
        <v>0</v>
      </c>
      <c r="Z12" s="16">
        <v>5950.6</v>
      </c>
      <c r="AA12" s="16">
        <v>5950.6</v>
      </c>
      <c r="AB12" s="16">
        <v>0</v>
      </c>
      <c r="AC12" s="16" t="s">
        <v>272</v>
      </c>
    </row>
    <row r="13" spans="1:29" ht="270" x14ac:dyDescent="0.25">
      <c r="A13" s="11" t="s">
        <v>68</v>
      </c>
      <c r="B13" s="11" t="s">
        <v>11</v>
      </c>
      <c r="C13" s="11" t="s">
        <v>16</v>
      </c>
      <c r="D13" s="11" t="s">
        <v>305</v>
      </c>
      <c r="E13" s="11" t="s">
        <v>14</v>
      </c>
      <c r="F13" s="11" t="s">
        <v>86</v>
      </c>
      <c r="G13" s="16">
        <v>2013</v>
      </c>
      <c r="H13" s="16">
        <v>2014</v>
      </c>
      <c r="I13" s="16">
        <v>2015</v>
      </c>
      <c r="J13" s="16"/>
      <c r="K13" s="16"/>
      <c r="L13" s="16"/>
      <c r="M13" s="16"/>
      <c r="N13" s="16"/>
      <c r="O13" s="16"/>
      <c r="P13" s="16"/>
      <c r="Q13" s="16"/>
      <c r="R13" s="16"/>
      <c r="S13" s="16"/>
      <c r="T13" s="16"/>
      <c r="U13" s="16"/>
      <c r="V13" s="16"/>
      <c r="W13" s="16"/>
      <c r="X13" s="16"/>
      <c r="Y13" s="16"/>
      <c r="Z13" s="16"/>
      <c r="AA13" s="16"/>
      <c r="AB13" s="16">
        <v>0</v>
      </c>
      <c r="AC13" s="11" t="s">
        <v>64</v>
      </c>
    </row>
    <row r="14" spans="1:29" ht="367.5" customHeight="1" x14ac:dyDescent="0.25">
      <c r="A14" s="11" t="s">
        <v>87</v>
      </c>
      <c r="B14" s="11" t="s">
        <v>11</v>
      </c>
      <c r="C14" s="11" t="s">
        <v>16</v>
      </c>
      <c r="D14" s="13" t="s">
        <v>305</v>
      </c>
      <c r="E14" s="11" t="s">
        <v>14</v>
      </c>
      <c r="F14" s="11" t="s">
        <v>93</v>
      </c>
      <c r="G14" s="16">
        <v>2013</v>
      </c>
      <c r="H14" s="16">
        <v>2014</v>
      </c>
      <c r="I14" s="16">
        <v>2015</v>
      </c>
      <c r="J14" s="16"/>
      <c r="K14" s="16"/>
      <c r="L14" s="16"/>
      <c r="M14" s="16"/>
      <c r="N14" s="16"/>
      <c r="O14" s="16"/>
      <c r="P14" s="16"/>
      <c r="Q14" s="16"/>
      <c r="R14" s="16"/>
      <c r="S14" s="16"/>
      <c r="T14" s="16"/>
      <c r="U14" s="16"/>
      <c r="V14" s="16"/>
      <c r="W14" s="16"/>
      <c r="X14" s="16"/>
      <c r="Y14" s="16"/>
      <c r="Z14" s="16"/>
      <c r="AA14" s="16"/>
      <c r="AB14" s="16">
        <v>0</v>
      </c>
      <c r="AC14" s="11" t="s">
        <v>64</v>
      </c>
    </row>
    <row r="15" spans="1:29" ht="367.5" customHeight="1" x14ac:dyDescent="0.25">
      <c r="A15" s="11" t="s">
        <v>97</v>
      </c>
      <c r="B15" s="11" t="s">
        <v>11</v>
      </c>
      <c r="C15" s="11" t="s">
        <v>16</v>
      </c>
      <c r="D15" s="13" t="s">
        <v>306</v>
      </c>
      <c r="E15" s="11" t="s">
        <v>88</v>
      </c>
      <c r="F15" s="11" t="s">
        <v>105</v>
      </c>
      <c r="G15" s="16">
        <v>2013</v>
      </c>
      <c r="H15" s="16">
        <v>2014</v>
      </c>
      <c r="I15" s="16">
        <v>2015</v>
      </c>
      <c r="J15" s="16"/>
      <c r="K15" s="16">
        <v>0</v>
      </c>
      <c r="L15" s="16"/>
      <c r="M15" s="16"/>
      <c r="N15" s="16"/>
      <c r="O15" s="16"/>
      <c r="P15" s="16"/>
      <c r="Q15" s="16"/>
      <c r="R15" s="16"/>
      <c r="S15" s="16"/>
      <c r="T15" s="16"/>
      <c r="U15" s="16"/>
      <c r="V15" s="16"/>
      <c r="W15" s="16"/>
      <c r="X15" s="16"/>
      <c r="Y15" s="16"/>
      <c r="Z15" s="16"/>
      <c r="AA15" s="16"/>
      <c r="AB15" s="16">
        <v>0</v>
      </c>
      <c r="AC15" s="11" t="s">
        <v>64</v>
      </c>
    </row>
    <row r="16" spans="1:29" ht="255" x14ac:dyDescent="0.25">
      <c r="A16" s="11" t="s">
        <v>106</v>
      </c>
      <c r="B16" s="11" t="s">
        <v>11</v>
      </c>
      <c r="C16" s="11" t="s">
        <v>16</v>
      </c>
      <c r="D16" s="13" t="s">
        <v>306</v>
      </c>
      <c r="E16" s="11" t="s">
        <v>88</v>
      </c>
      <c r="F16" s="11" t="s">
        <v>123</v>
      </c>
      <c r="G16" s="16">
        <v>2013</v>
      </c>
      <c r="H16" s="16">
        <v>2014</v>
      </c>
      <c r="I16" s="16" t="s">
        <v>119</v>
      </c>
      <c r="J16" s="16"/>
      <c r="K16" s="16"/>
      <c r="L16" s="16"/>
      <c r="M16" s="16"/>
      <c r="N16" s="16"/>
      <c r="O16" s="16"/>
      <c r="P16" s="16"/>
      <c r="Q16" s="16"/>
      <c r="R16" s="16"/>
      <c r="S16" s="16"/>
      <c r="T16" s="16"/>
      <c r="U16" s="16"/>
      <c r="V16" s="16"/>
      <c r="W16" s="16"/>
      <c r="X16" s="16"/>
      <c r="Y16" s="16"/>
      <c r="Z16" s="16"/>
      <c r="AA16" s="16"/>
      <c r="AB16" s="16">
        <v>0</v>
      </c>
      <c r="AC16" s="11" t="s">
        <v>64</v>
      </c>
    </row>
    <row r="17" spans="1:29" ht="255" x14ac:dyDescent="0.25">
      <c r="A17" s="11" t="s">
        <v>128</v>
      </c>
      <c r="B17" s="11" t="s">
        <v>11</v>
      </c>
      <c r="C17" s="11" t="s">
        <v>16</v>
      </c>
      <c r="D17" s="13" t="s">
        <v>306</v>
      </c>
      <c r="E17" s="11" t="s">
        <v>88</v>
      </c>
      <c r="F17" s="13" t="s">
        <v>319</v>
      </c>
      <c r="G17" s="16">
        <v>2013</v>
      </c>
      <c r="H17" s="16">
        <v>2014</v>
      </c>
      <c r="I17" s="16" t="s">
        <v>125</v>
      </c>
      <c r="J17" s="16"/>
      <c r="K17" s="16"/>
      <c r="L17" s="16"/>
      <c r="M17" s="16"/>
      <c r="N17" s="16"/>
      <c r="O17" s="16"/>
      <c r="P17" s="16"/>
      <c r="Q17" s="16"/>
      <c r="R17" s="16"/>
      <c r="S17" s="16"/>
      <c r="T17" s="16"/>
      <c r="U17" s="16"/>
      <c r="V17" s="16"/>
      <c r="W17" s="16"/>
      <c r="X17" s="16"/>
      <c r="Y17" s="16"/>
      <c r="Z17" s="16"/>
      <c r="AA17" s="16"/>
      <c r="AB17" s="16">
        <v>0</v>
      </c>
      <c r="AC17" s="11" t="s">
        <v>64</v>
      </c>
    </row>
    <row r="18" spans="1:29" ht="255" x14ac:dyDescent="0.25">
      <c r="A18" s="11" t="s">
        <v>166</v>
      </c>
      <c r="B18" s="11" t="s">
        <v>11</v>
      </c>
      <c r="C18" s="11" t="s">
        <v>16</v>
      </c>
      <c r="D18" s="13" t="s">
        <v>306</v>
      </c>
      <c r="E18" s="11" t="s">
        <v>88</v>
      </c>
      <c r="F18" s="13" t="s">
        <v>307</v>
      </c>
      <c r="G18" s="16">
        <v>2013</v>
      </c>
      <c r="H18" s="16">
        <v>2014</v>
      </c>
      <c r="I18" s="16" t="s">
        <v>157</v>
      </c>
      <c r="J18" s="16"/>
      <c r="K18" s="16"/>
      <c r="L18" s="16"/>
      <c r="M18" s="16"/>
      <c r="N18" s="16"/>
      <c r="O18" s="16"/>
      <c r="P18" s="16"/>
      <c r="Q18" s="16"/>
      <c r="R18" s="16">
        <v>805</v>
      </c>
      <c r="S18" s="16"/>
      <c r="T18" s="16"/>
      <c r="U18" s="16">
        <v>110172010</v>
      </c>
      <c r="V18" s="16">
        <v>111</v>
      </c>
      <c r="W18" s="16">
        <v>794253.6</v>
      </c>
      <c r="X18" s="16">
        <v>595690.19999999995</v>
      </c>
      <c r="Y18" s="16">
        <v>198563.4</v>
      </c>
      <c r="Z18" s="16">
        <v>5297</v>
      </c>
      <c r="AA18" s="16">
        <v>5297</v>
      </c>
      <c r="AB18" s="16">
        <v>0</v>
      </c>
      <c r="AC18" s="11" t="s">
        <v>165</v>
      </c>
    </row>
    <row r="19" spans="1:29" ht="255" x14ac:dyDescent="0.25">
      <c r="A19" s="11" t="s">
        <v>234</v>
      </c>
      <c r="B19" s="11" t="s">
        <v>11</v>
      </c>
      <c r="C19" s="11" t="s">
        <v>16</v>
      </c>
      <c r="D19" s="13" t="s">
        <v>306</v>
      </c>
      <c r="E19" s="11" t="s">
        <v>88</v>
      </c>
      <c r="F19" s="13" t="s">
        <v>268</v>
      </c>
      <c r="G19" s="16">
        <v>2013</v>
      </c>
      <c r="H19" s="16">
        <v>2014</v>
      </c>
      <c r="I19" s="16" t="s">
        <v>267</v>
      </c>
      <c r="J19" s="16"/>
      <c r="K19" s="16"/>
      <c r="L19" s="16"/>
      <c r="M19" s="16"/>
      <c r="N19" s="16"/>
      <c r="O19" s="16"/>
      <c r="P19" s="16"/>
      <c r="Q19" s="16"/>
      <c r="R19" s="16">
        <v>805</v>
      </c>
      <c r="S19" s="16"/>
      <c r="T19" s="16"/>
      <c r="U19" s="16">
        <v>110172010</v>
      </c>
      <c r="V19" s="16">
        <v>111</v>
      </c>
      <c r="W19" s="16">
        <v>825307.2</v>
      </c>
      <c r="X19" s="16">
        <v>825307.2</v>
      </c>
      <c r="Y19" s="16">
        <v>0</v>
      </c>
      <c r="Z19" s="16">
        <v>10807.7</v>
      </c>
      <c r="AA19" s="16">
        <v>10807.7</v>
      </c>
      <c r="AB19" s="16">
        <v>0</v>
      </c>
      <c r="AC19" s="11" t="s">
        <v>233</v>
      </c>
    </row>
    <row r="20" spans="1:29" s="4" customFormat="1" ht="255" x14ac:dyDescent="0.25">
      <c r="A20" s="11" t="s">
        <v>273</v>
      </c>
      <c r="B20" s="11" t="s">
        <v>11</v>
      </c>
      <c r="C20" s="11" t="s">
        <v>16</v>
      </c>
      <c r="D20" s="13" t="s">
        <v>318</v>
      </c>
      <c r="E20" s="11" t="s">
        <v>88</v>
      </c>
      <c r="F20" s="13" t="s">
        <v>320</v>
      </c>
      <c r="G20" s="16">
        <v>2013</v>
      </c>
      <c r="H20" s="16">
        <v>2014</v>
      </c>
      <c r="I20" s="16" t="s">
        <v>271</v>
      </c>
      <c r="J20" s="16"/>
      <c r="K20" s="16"/>
      <c r="L20" s="16"/>
      <c r="M20" s="16"/>
      <c r="N20" s="16"/>
      <c r="O20" s="16"/>
      <c r="P20" s="16"/>
      <c r="Q20" s="16"/>
      <c r="R20" s="16">
        <v>805</v>
      </c>
      <c r="S20" s="16"/>
      <c r="T20" s="16"/>
      <c r="U20" s="16">
        <v>110172010</v>
      </c>
      <c r="V20" s="16">
        <v>111</v>
      </c>
      <c r="W20" s="16">
        <v>165415.9</v>
      </c>
      <c r="X20" s="16">
        <v>165415.9</v>
      </c>
      <c r="Y20" s="16">
        <v>0</v>
      </c>
      <c r="Z20" s="9">
        <v>5024.8999999999996</v>
      </c>
      <c r="AA20" s="9">
        <v>5024.8999999999996</v>
      </c>
      <c r="AB20" s="16">
        <v>0</v>
      </c>
      <c r="AC20" s="16" t="s">
        <v>272</v>
      </c>
    </row>
    <row r="21" spans="1:29" ht="409.5" customHeight="1" x14ac:dyDescent="0.25">
      <c r="A21" s="11" t="s">
        <v>89</v>
      </c>
      <c r="B21" s="11" t="s">
        <v>43</v>
      </c>
      <c r="C21" s="11" t="s">
        <v>42</v>
      </c>
      <c r="D21" s="13" t="s">
        <v>304</v>
      </c>
      <c r="E21" s="11" t="s">
        <v>90</v>
      </c>
      <c r="F21" s="11" t="s">
        <v>94</v>
      </c>
      <c r="G21" s="16">
        <v>2018</v>
      </c>
      <c r="H21" s="16">
        <v>2015</v>
      </c>
      <c r="I21" s="16">
        <v>2015</v>
      </c>
      <c r="J21" s="16"/>
      <c r="K21" s="16"/>
      <c r="L21" s="16"/>
      <c r="M21" s="16"/>
      <c r="N21" s="16"/>
      <c r="O21" s="16"/>
      <c r="P21" s="16"/>
      <c r="Q21" s="16"/>
      <c r="R21" s="16"/>
      <c r="S21" s="16"/>
      <c r="T21" s="16"/>
      <c r="U21" s="16"/>
      <c r="V21" s="16"/>
      <c r="W21" s="16"/>
      <c r="X21" s="16"/>
      <c r="Y21" s="16"/>
      <c r="Z21" s="16"/>
      <c r="AA21" s="16"/>
      <c r="AB21" s="16">
        <f>K21-J21</f>
        <v>0</v>
      </c>
      <c r="AC21" s="11" t="s">
        <v>95</v>
      </c>
    </row>
    <row r="22" spans="1:29" ht="409.5" customHeight="1" x14ac:dyDescent="0.25">
      <c r="A22" s="11" t="s">
        <v>98</v>
      </c>
      <c r="B22" s="11" t="s">
        <v>43</v>
      </c>
      <c r="C22" s="11" t="s">
        <v>42</v>
      </c>
      <c r="D22" s="13" t="s">
        <v>304</v>
      </c>
      <c r="E22" s="11" t="s">
        <v>90</v>
      </c>
      <c r="F22" s="11" t="s">
        <v>107</v>
      </c>
      <c r="G22" s="16">
        <v>2018</v>
      </c>
      <c r="H22" s="16">
        <v>2015</v>
      </c>
      <c r="I22" s="16">
        <v>2015</v>
      </c>
      <c r="J22" s="16"/>
      <c r="K22" s="16"/>
      <c r="L22" s="16"/>
      <c r="M22" s="16"/>
      <c r="N22" s="16"/>
      <c r="O22" s="16"/>
      <c r="P22" s="16"/>
      <c r="Q22" s="16"/>
      <c r="R22" s="16"/>
      <c r="S22" s="16"/>
      <c r="T22" s="16"/>
      <c r="U22" s="16"/>
      <c r="V22" s="16"/>
      <c r="W22" s="16"/>
      <c r="X22" s="16"/>
      <c r="Y22" s="16"/>
      <c r="Z22" s="16"/>
      <c r="AA22" s="16"/>
      <c r="AB22" s="16">
        <f>K22-J22</f>
        <v>0</v>
      </c>
      <c r="AC22" s="11" t="s">
        <v>99</v>
      </c>
    </row>
    <row r="23" spans="1:29" ht="330" x14ac:dyDescent="0.25">
      <c r="A23" s="11" t="s">
        <v>108</v>
      </c>
      <c r="B23" s="11" t="s">
        <v>43</v>
      </c>
      <c r="C23" s="11" t="s">
        <v>42</v>
      </c>
      <c r="D23" s="13" t="s">
        <v>304</v>
      </c>
      <c r="E23" s="11" t="s">
        <v>90</v>
      </c>
      <c r="F23" s="11" t="s">
        <v>124</v>
      </c>
      <c r="G23" s="16">
        <v>2018</v>
      </c>
      <c r="H23" s="16">
        <v>2016</v>
      </c>
      <c r="I23" s="16" t="s">
        <v>119</v>
      </c>
      <c r="J23" s="16"/>
      <c r="K23" s="16"/>
      <c r="L23" s="16"/>
      <c r="M23" s="16"/>
      <c r="N23" s="16"/>
      <c r="O23" s="16"/>
      <c r="P23" s="16"/>
      <c r="Q23" s="16"/>
      <c r="R23" s="16"/>
      <c r="S23" s="16"/>
      <c r="T23" s="16"/>
      <c r="U23" s="16"/>
      <c r="V23" s="16"/>
      <c r="W23" s="16"/>
      <c r="X23" s="16"/>
      <c r="Y23" s="16"/>
      <c r="Z23" s="16"/>
      <c r="AA23" s="16"/>
      <c r="AB23" s="16">
        <f>K23-J23</f>
        <v>0</v>
      </c>
      <c r="AC23" s="11" t="s">
        <v>109</v>
      </c>
    </row>
    <row r="24" spans="1:29" ht="375" x14ac:dyDescent="0.25">
      <c r="A24" s="11" t="s">
        <v>129</v>
      </c>
      <c r="B24" s="11" t="s">
        <v>43</v>
      </c>
      <c r="C24" s="11" t="s">
        <v>42</v>
      </c>
      <c r="D24" s="13" t="s">
        <v>304</v>
      </c>
      <c r="E24" s="11" t="s">
        <v>90</v>
      </c>
      <c r="F24" s="13" t="s">
        <v>308</v>
      </c>
      <c r="G24" s="16">
        <v>2018</v>
      </c>
      <c r="H24" s="16">
        <v>2016</v>
      </c>
      <c r="I24" s="16" t="s">
        <v>125</v>
      </c>
      <c r="J24" s="16"/>
      <c r="K24" s="16"/>
      <c r="L24" s="16"/>
      <c r="M24" s="16"/>
      <c r="N24" s="16"/>
      <c r="O24" s="16"/>
      <c r="P24" s="16"/>
      <c r="Q24" s="16"/>
      <c r="R24" s="16"/>
      <c r="S24" s="16"/>
      <c r="T24" s="16"/>
      <c r="U24" s="16"/>
      <c r="V24" s="16"/>
      <c r="W24" s="16"/>
      <c r="X24" s="16"/>
      <c r="Y24" s="16"/>
      <c r="Z24" s="16"/>
      <c r="AA24" s="16"/>
      <c r="AB24" s="16">
        <f>K24-J24</f>
        <v>0</v>
      </c>
      <c r="AC24" s="11" t="s">
        <v>130</v>
      </c>
    </row>
    <row r="25" spans="1:29" ht="330" x14ac:dyDescent="0.25">
      <c r="A25" s="11" t="s">
        <v>167</v>
      </c>
      <c r="B25" s="11" t="s">
        <v>43</v>
      </c>
      <c r="C25" s="11" t="s">
        <v>42</v>
      </c>
      <c r="D25" s="13" t="s">
        <v>304</v>
      </c>
      <c r="E25" s="11" t="s">
        <v>90</v>
      </c>
      <c r="F25" s="13" t="s">
        <v>309</v>
      </c>
      <c r="G25" s="16">
        <v>2018</v>
      </c>
      <c r="H25" s="16">
        <v>2016</v>
      </c>
      <c r="I25" s="16" t="s">
        <v>157</v>
      </c>
      <c r="J25" s="16"/>
      <c r="K25" s="16"/>
      <c r="L25" s="16"/>
      <c r="M25" s="16"/>
      <c r="N25" s="16"/>
      <c r="O25" s="16"/>
      <c r="P25" s="16"/>
      <c r="Q25" s="16"/>
      <c r="R25" s="16">
        <v>805</v>
      </c>
      <c r="S25" s="16"/>
      <c r="T25" s="16"/>
      <c r="U25" s="16">
        <v>130100000</v>
      </c>
      <c r="V25" s="16">
        <v>111</v>
      </c>
      <c r="W25" s="16">
        <v>94972.3</v>
      </c>
      <c r="X25" s="16">
        <v>94972.3</v>
      </c>
      <c r="Y25" s="16">
        <v>0</v>
      </c>
      <c r="Z25" s="16">
        <v>3672</v>
      </c>
      <c r="AA25" s="16">
        <v>2947</v>
      </c>
      <c r="AB25" s="16">
        <v>-0.72499999999999998</v>
      </c>
      <c r="AC25" s="11" t="s">
        <v>168</v>
      </c>
    </row>
    <row r="26" spans="1:29" ht="330" x14ac:dyDescent="0.25">
      <c r="A26" s="11" t="s">
        <v>230</v>
      </c>
      <c r="B26" s="11" t="s">
        <v>43</v>
      </c>
      <c r="C26" s="11" t="s">
        <v>42</v>
      </c>
      <c r="D26" s="13" t="s">
        <v>304</v>
      </c>
      <c r="E26" s="11" t="s">
        <v>90</v>
      </c>
      <c r="F26" s="13" t="s">
        <v>269</v>
      </c>
      <c r="G26" s="16">
        <v>2018</v>
      </c>
      <c r="H26" s="16">
        <v>2016</v>
      </c>
      <c r="I26" s="16" t="s">
        <v>267</v>
      </c>
      <c r="J26" s="16"/>
      <c r="K26" s="16"/>
      <c r="L26" s="16"/>
      <c r="M26" s="16"/>
      <c r="N26" s="16"/>
      <c r="O26" s="16"/>
      <c r="P26" s="16"/>
      <c r="Q26" s="16"/>
      <c r="R26" s="16">
        <v>805</v>
      </c>
      <c r="S26" s="16"/>
      <c r="T26" s="16"/>
      <c r="U26" s="16">
        <v>130100000</v>
      </c>
      <c r="V26" s="16">
        <v>111</v>
      </c>
      <c r="W26" s="16">
        <v>132357.29999999999</v>
      </c>
      <c r="X26" s="16">
        <v>132357.29999999999</v>
      </c>
      <c r="Y26" s="16">
        <v>0</v>
      </c>
      <c r="Z26" s="16">
        <v>18312.099999999999</v>
      </c>
      <c r="AA26" s="16">
        <v>12456.5</v>
      </c>
      <c r="AB26" s="16">
        <f>AA26-Z26</f>
        <v>-5855.5999999999985</v>
      </c>
      <c r="AC26" s="11" t="s">
        <v>168</v>
      </c>
    </row>
    <row r="27" spans="1:29" s="5" customFormat="1" ht="330" x14ac:dyDescent="0.25">
      <c r="A27" s="11" t="s">
        <v>274</v>
      </c>
      <c r="B27" s="11" t="s">
        <v>43</v>
      </c>
      <c r="C27" s="11" t="s">
        <v>42</v>
      </c>
      <c r="D27" s="13" t="s">
        <v>317</v>
      </c>
      <c r="E27" s="11" t="s">
        <v>90</v>
      </c>
      <c r="F27" s="12" t="s">
        <v>321</v>
      </c>
      <c r="G27" s="16">
        <v>2018</v>
      </c>
      <c r="H27" s="16">
        <v>2016</v>
      </c>
      <c r="I27" s="16" t="s">
        <v>271</v>
      </c>
      <c r="J27" s="16"/>
      <c r="K27" s="16"/>
      <c r="L27" s="16"/>
      <c r="M27" s="16"/>
      <c r="N27" s="16"/>
      <c r="O27" s="16"/>
      <c r="P27" s="16"/>
      <c r="Q27" s="16"/>
      <c r="R27" s="16">
        <v>805</v>
      </c>
      <c r="S27" s="16"/>
      <c r="T27" s="16"/>
      <c r="U27" s="16">
        <v>130100000</v>
      </c>
      <c r="V27" s="16">
        <v>111</v>
      </c>
      <c r="W27" s="16">
        <v>30091.9</v>
      </c>
      <c r="X27" s="16">
        <v>30091.9</v>
      </c>
      <c r="Y27" s="16">
        <v>0</v>
      </c>
      <c r="Z27" s="9">
        <v>4393.2</v>
      </c>
      <c r="AA27" s="9">
        <v>4393.2</v>
      </c>
      <c r="AB27" s="9">
        <v>0</v>
      </c>
      <c r="AC27" s="11" t="s">
        <v>168</v>
      </c>
    </row>
    <row r="28" spans="1:29" ht="75" x14ac:dyDescent="0.25">
      <c r="A28" s="11" t="s">
        <v>71</v>
      </c>
      <c r="B28" s="11" t="s">
        <v>11</v>
      </c>
      <c r="C28" s="11" t="s">
        <v>41</v>
      </c>
      <c r="D28" s="11" t="s">
        <v>17</v>
      </c>
      <c r="E28" s="11" t="s">
        <v>14</v>
      </c>
      <c r="F28" s="11" t="s">
        <v>72</v>
      </c>
      <c r="G28" s="16">
        <v>2018</v>
      </c>
      <c r="H28" s="16">
        <v>2015</v>
      </c>
      <c r="I28" s="16" t="s">
        <v>69</v>
      </c>
      <c r="J28" s="16"/>
      <c r="K28" s="16"/>
      <c r="L28" s="16"/>
      <c r="M28" s="16"/>
      <c r="N28" s="16"/>
      <c r="O28" s="16"/>
      <c r="P28" s="16"/>
      <c r="Q28" s="16"/>
      <c r="R28" s="16"/>
      <c r="S28" s="16"/>
      <c r="T28" s="16"/>
      <c r="U28" s="16"/>
      <c r="V28" s="16"/>
      <c r="W28" s="16"/>
      <c r="X28" s="16"/>
      <c r="Y28" s="16"/>
      <c r="Z28" s="16"/>
      <c r="AA28" s="16"/>
      <c r="AB28" s="16">
        <v>0</v>
      </c>
      <c r="AC28" s="11"/>
    </row>
    <row r="29" spans="1:29" ht="75" x14ac:dyDescent="0.25">
      <c r="A29" s="11" t="s">
        <v>76</v>
      </c>
      <c r="B29" s="11" t="s">
        <v>11</v>
      </c>
      <c r="C29" s="11" t="s">
        <v>41</v>
      </c>
      <c r="D29" s="11" t="s">
        <v>17</v>
      </c>
      <c r="E29" s="11" t="s">
        <v>14</v>
      </c>
      <c r="F29" s="11" t="s">
        <v>78</v>
      </c>
      <c r="G29" s="16">
        <v>2018</v>
      </c>
      <c r="H29" s="16">
        <v>2015</v>
      </c>
      <c r="I29" s="16" t="s">
        <v>77</v>
      </c>
      <c r="J29" s="16"/>
      <c r="K29" s="16"/>
      <c r="L29" s="16"/>
      <c r="M29" s="16"/>
      <c r="N29" s="16"/>
      <c r="O29" s="16"/>
      <c r="P29" s="16"/>
      <c r="Q29" s="16"/>
      <c r="R29" s="16"/>
      <c r="S29" s="16"/>
      <c r="T29" s="16"/>
      <c r="U29" s="16"/>
      <c r="V29" s="16"/>
      <c r="W29" s="16"/>
      <c r="X29" s="16"/>
      <c r="Y29" s="16"/>
      <c r="Z29" s="16"/>
      <c r="AA29" s="16"/>
      <c r="AB29" s="16">
        <v>0</v>
      </c>
      <c r="AC29" s="11"/>
    </row>
    <row r="30" spans="1:29" ht="75" x14ac:dyDescent="0.25">
      <c r="A30" s="11" t="s">
        <v>103</v>
      </c>
      <c r="B30" s="11" t="s">
        <v>11</v>
      </c>
      <c r="C30" s="11" t="s">
        <v>41</v>
      </c>
      <c r="D30" s="11" t="s">
        <v>17</v>
      </c>
      <c r="E30" s="11" t="s">
        <v>14</v>
      </c>
      <c r="F30" s="11" t="s">
        <v>78</v>
      </c>
      <c r="G30" s="16">
        <v>2018</v>
      </c>
      <c r="H30" s="16">
        <v>2015</v>
      </c>
      <c r="I30" s="16" t="s">
        <v>104</v>
      </c>
      <c r="J30" s="16"/>
      <c r="K30" s="16"/>
      <c r="L30" s="16"/>
      <c r="M30" s="16"/>
      <c r="N30" s="16"/>
      <c r="O30" s="16"/>
      <c r="P30" s="16"/>
      <c r="Q30" s="16"/>
      <c r="R30" s="16"/>
      <c r="S30" s="16"/>
      <c r="T30" s="16"/>
      <c r="U30" s="16"/>
      <c r="V30" s="16"/>
      <c r="W30" s="16"/>
      <c r="X30" s="16"/>
      <c r="Y30" s="16"/>
      <c r="Z30" s="16"/>
      <c r="AA30" s="16"/>
      <c r="AB30" s="16">
        <v>0</v>
      </c>
      <c r="AC30" s="11"/>
    </row>
    <row r="31" spans="1:29" ht="75" x14ac:dyDescent="0.25">
      <c r="A31" s="3" t="s">
        <v>114</v>
      </c>
      <c r="B31" s="3" t="s">
        <v>11</v>
      </c>
      <c r="C31" s="3" t="s">
        <v>322</v>
      </c>
      <c r="D31" s="3" t="s">
        <v>17</v>
      </c>
      <c r="E31" s="3" t="s">
        <v>14</v>
      </c>
      <c r="F31" s="3" t="s">
        <v>135</v>
      </c>
      <c r="G31" s="2">
        <v>2018</v>
      </c>
      <c r="H31" s="2">
        <v>2016</v>
      </c>
      <c r="I31" s="2" t="s">
        <v>113</v>
      </c>
      <c r="J31" s="15"/>
      <c r="K31" s="15"/>
      <c r="L31" s="15"/>
      <c r="M31" s="15"/>
      <c r="N31" s="15"/>
      <c r="O31" s="15"/>
      <c r="P31" s="15"/>
      <c r="Q31" s="15"/>
      <c r="R31" s="15"/>
      <c r="S31" s="15"/>
      <c r="T31" s="15"/>
      <c r="U31" s="15"/>
      <c r="V31" s="15"/>
      <c r="W31" s="15"/>
      <c r="X31" s="15"/>
      <c r="Y31" s="15"/>
      <c r="Z31" s="15"/>
      <c r="AA31" s="15"/>
      <c r="AB31" s="10">
        <v>0</v>
      </c>
      <c r="AC31" s="3"/>
    </row>
    <row r="32" spans="1:29" ht="75" x14ac:dyDescent="0.25">
      <c r="A32" s="3" t="s">
        <v>133</v>
      </c>
      <c r="B32" s="3" t="s">
        <v>11</v>
      </c>
      <c r="C32" s="3" t="s">
        <v>41</v>
      </c>
      <c r="D32" s="3" t="s">
        <v>17</v>
      </c>
      <c r="E32" s="3" t="s">
        <v>14</v>
      </c>
      <c r="F32" s="3" t="s">
        <v>134</v>
      </c>
      <c r="G32" s="2">
        <v>2018</v>
      </c>
      <c r="H32" s="2">
        <v>2016</v>
      </c>
      <c r="I32" s="2" t="s">
        <v>125</v>
      </c>
      <c r="J32" s="15"/>
      <c r="K32" s="15"/>
      <c r="L32" s="15"/>
      <c r="M32" s="15"/>
      <c r="N32" s="15"/>
      <c r="O32" s="15"/>
      <c r="P32" s="15"/>
      <c r="Q32" s="15"/>
      <c r="R32" s="15"/>
      <c r="S32" s="15"/>
      <c r="T32" s="15"/>
      <c r="U32" s="15"/>
      <c r="V32" s="15"/>
      <c r="W32" s="15"/>
      <c r="X32" s="15"/>
      <c r="Y32" s="15"/>
      <c r="Z32" s="15"/>
      <c r="AA32" s="15"/>
      <c r="AB32" s="10">
        <v>0</v>
      </c>
      <c r="AC32" s="3"/>
    </row>
    <row r="33" spans="1:29" ht="150" x14ac:dyDescent="0.25">
      <c r="A33" s="3" t="s">
        <v>162</v>
      </c>
      <c r="B33" s="3" t="s">
        <v>11</v>
      </c>
      <c r="C33" s="3" t="s">
        <v>41</v>
      </c>
      <c r="D33" s="3" t="s">
        <v>17</v>
      </c>
      <c r="E33" s="3" t="s">
        <v>14</v>
      </c>
      <c r="F33" s="3" t="s">
        <v>173</v>
      </c>
      <c r="G33" s="2">
        <v>2018</v>
      </c>
      <c r="H33" s="2">
        <v>2016</v>
      </c>
      <c r="I33" s="2" t="s">
        <v>163</v>
      </c>
      <c r="J33" s="15"/>
      <c r="K33" s="15"/>
      <c r="L33" s="15"/>
      <c r="M33" s="15"/>
      <c r="N33" s="15"/>
      <c r="O33" s="15"/>
      <c r="P33" s="15"/>
      <c r="Q33" s="15"/>
      <c r="R33" s="15">
        <v>808</v>
      </c>
      <c r="S33" s="15" t="s">
        <v>170</v>
      </c>
      <c r="T33" s="15" t="s">
        <v>171</v>
      </c>
      <c r="U33" s="15" t="s">
        <v>174</v>
      </c>
      <c r="V33" s="15">
        <v>111</v>
      </c>
      <c r="W33" s="15">
        <v>35949.9</v>
      </c>
      <c r="X33" s="15">
        <v>35949.9</v>
      </c>
      <c r="Y33" s="15">
        <f t="shared" ref="Y33:Y48" si="0">SUM(W33-X33)</f>
        <v>0</v>
      </c>
      <c r="Z33" s="15">
        <v>5825.8</v>
      </c>
      <c r="AA33" s="15">
        <v>3919</v>
      </c>
      <c r="AB33" s="10">
        <f t="shared" ref="AB33:AB48" si="1">SUM(Z33-AA33)</f>
        <v>1906.8000000000002</v>
      </c>
      <c r="AC33" s="3" t="s">
        <v>172</v>
      </c>
    </row>
    <row r="34" spans="1:29" ht="150" x14ac:dyDescent="0.25">
      <c r="A34" s="3" t="s">
        <v>175</v>
      </c>
      <c r="B34" s="3" t="s">
        <v>11</v>
      </c>
      <c r="C34" s="3" t="s">
        <v>41</v>
      </c>
      <c r="D34" s="3" t="s">
        <v>17</v>
      </c>
      <c r="E34" s="3" t="s">
        <v>14</v>
      </c>
      <c r="F34" s="3" t="s">
        <v>173</v>
      </c>
      <c r="G34" s="2">
        <v>2018</v>
      </c>
      <c r="H34" s="2">
        <v>2016</v>
      </c>
      <c r="I34" s="2" t="s">
        <v>163</v>
      </c>
      <c r="J34" s="15"/>
      <c r="K34" s="15"/>
      <c r="L34" s="15"/>
      <c r="M34" s="15"/>
      <c r="N34" s="15"/>
      <c r="O34" s="15"/>
      <c r="P34" s="15"/>
      <c r="Q34" s="15"/>
      <c r="R34" s="15">
        <v>808</v>
      </c>
      <c r="S34" s="15" t="s">
        <v>170</v>
      </c>
      <c r="T34" s="15" t="s">
        <v>171</v>
      </c>
      <c r="U34" s="15" t="s">
        <v>174</v>
      </c>
      <c r="V34" s="15">
        <v>119</v>
      </c>
      <c r="W34" s="15">
        <v>10957.4</v>
      </c>
      <c r="X34" s="15">
        <v>10957.4</v>
      </c>
      <c r="Y34" s="15">
        <f t="shared" si="0"/>
        <v>0</v>
      </c>
      <c r="Z34" s="15">
        <v>1817</v>
      </c>
      <c r="AA34" s="15">
        <v>1122.0999999999999</v>
      </c>
      <c r="AB34" s="10">
        <f t="shared" si="1"/>
        <v>694.90000000000009</v>
      </c>
      <c r="AC34" s="3" t="s">
        <v>172</v>
      </c>
    </row>
    <row r="35" spans="1:29" ht="150" x14ac:dyDescent="0.25">
      <c r="A35" s="3" t="s">
        <v>176</v>
      </c>
      <c r="B35" s="3" t="s">
        <v>11</v>
      </c>
      <c r="C35" s="3" t="s">
        <v>41</v>
      </c>
      <c r="D35" s="3" t="s">
        <v>17</v>
      </c>
      <c r="E35" s="3" t="s">
        <v>14</v>
      </c>
      <c r="F35" s="3" t="s">
        <v>173</v>
      </c>
      <c r="G35" s="2">
        <v>2018</v>
      </c>
      <c r="H35" s="2">
        <v>2016</v>
      </c>
      <c r="I35" s="2" t="s">
        <v>163</v>
      </c>
      <c r="J35" s="15"/>
      <c r="K35" s="15"/>
      <c r="L35" s="15"/>
      <c r="M35" s="15"/>
      <c r="N35" s="15"/>
      <c r="O35" s="15"/>
      <c r="P35" s="15"/>
      <c r="Q35" s="15"/>
      <c r="R35" s="15">
        <v>808</v>
      </c>
      <c r="S35" s="15" t="s">
        <v>170</v>
      </c>
      <c r="T35" s="15" t="s">
        <v>171</v>
      </c>
      <c r="U35" s="15" t="s">
        <v>177</v>
      </c>
      <c r="V35" s="15">
        <v>111</v>
      </c>
      <c r="W35" s="15">
        <v>23992.799999999999</v>
      </c>
      <c r="X35" s="15">
        <v>23992.799999999999</v>
      </c>
      <c r="Y35" s="15">
        <f t="shared" si="0"/>
        <v>0</v>
      </c>
      <c r="Z35" s="15">
        <v>22716.2</v>
      </c>
      <c r="AA35" s="15">
        <v>21977.8</v>
      </c>
      <c r="AB35" s="10">
        <f t="shared" si="1"/>
        <v>738.40000000000146</v>
      </c>
      <c r="AC35" s="3" t="s">
        <v>172</v>
      </c>
    </row>
    <row r="36" spans="1:29" ht="150" x14ac:dyDescent="0.25">
      <c r="A36" s="3" t="s">
        <v>178</v>
      </c>
      <c r="B36" s="3" t="s">
        <v>11</v>
      </c>
      <c r="C36" s="3" t="s">
        <v>41</v>
      </c>
      <c r="D36" s="3" t="s">
        <v>17</v>
      </c>
      <c r="E36" s="3" t="s">
        <v>14</v>
      </c>
      <c r="F36" s="3" t="s">
        <v>173</v>
      </c>
      <c r="G36" s="2">
        <v>2018</v>
      </c>
      <c r="H36" s="2">
        <v>2016</v>
      </c>
      <c r="I36" s="2" t="s">
        <v>163</v>
      </c>
      <c r="J36" s="15"/>
      <c r="K36" s="15"/>
      <c r="L36" s="15"/>
      <c r="M36" s="15"/>
      <c r="N36" s="15"/>
      <c r="O36" s="15"/>
      <c r="P36" s="15"/>
      <c r="Q36" s="15"/>
      <c r="R36" s="15">
        <v>808</v>
      </c>
      <c r="S36" s="15" t="s">
        <v>170</v>
      </c>
      <c r="T36" s="15" t="s">
        <v>171</v>
      </c>
      <c r="U36" s="15" t="s">
        <v>177</v>
      </c>
      <c r="V36" s="15">
        <v>119</v>
      </c>
      <c r="W36" s="15">
        <v>7105.6</v>
      </c>
      <c r="X36" s="15">
        <v>7105.6</v>
      </c>
      <c r="Y36" s="15">
        <f t="shared" si="0"/>
        <v>0</v>
      </c>
      <c r="Z36" s="15">
        <v>6865.3</v>
      </c>
      <c r="AA36" s="15">
        <v>5718.6</v>
      </c>
      <c r="AB36" s="10">
        <f t="shared" si="1"/>
        <v>1146.6999999999998</v>
      </c>
      <c r="AC36" s="3" t="s">
        <v>172</v>
      </c>
    </row>
    <row r="37" spans="1:29" ht="150" x14ac:dyDescent="0.25">
      <c r="A37" s="3" t="s">
        <v>179</v>
      </c>
      <c r="B37" s="3" t="s">
        <v>11</v>
      </c>
      <c r="C37" s="3" t="s">
        <v>41</v>
      </c>
      <c r="D37" s="3" t="s">
        <v>17</v>
      </c>
      <c r="E37" s="3" t="s">
        <v>14</v>
      </c>
      <c r="F37" s="3" t="s">
        <v>173</v>
      </c>
      <c r="G37" s="2">
        <v>2018</v>
      </c>
      <c r="H37" s="2">
        <v>2016</v>
      </c>
      <c r="I37" s="2" t="s">
        <v>163</v>
      </c>
      <c r="J37" s="15"/>
      <c r="K37" s="15"/>
      <c r="L37" s="15"/>
      <c r="M37" s="15"/>
      <c r="N37" s="15"/>
      <c r="O37" s="15"/>
      <c r="P37" s="15"/>
      <c r="Q37" s="15"/>
      <c r="R37" s="15">
        <v>808</v>
      </c>
      <c r="S37" s="15" t="s">
        <v>170</v>
      </c>
      <c r="T37" s="15" t="s">
        <v>171</v>
      </c>
      <c r="U37" s="15" t="s">
        <v>180</v>
      </c>
      <c r="V37" s="15">
        <v>111</v>
      </c>
      <c r="W37" s="15">
        <v>11717.4</v>
      </c>
      <c r="X37" s="15">
        <v>11717.4</v>
      </c>
      <c r="Y37" s="15">
        <f t="shared" si="0"/>
        <v>0</v>
      </c>
      <c r="Z37" s="15">
        <v>2211.1999999999998</v>
      </c>
      <c r="AA37" s="15">
        <v>1457.1</v>
      </c>
      <c r="AB37" s="10">
        <f t="shared" si="1"/>
        <v>754.09999999999991</v>
      </c>
      <c r="AC37" s="3" t="s">
        <v>172</v>
      </c>
    </row>
    <row r="38" spans="1:29" ht="150" x14ac:dyDescent="0.25">
      <c r="A38" s="3" t="s">
        <v>181</v>
      </c>
      <c r="B38" s="3" t="s">
        <v>11</v>
      </c>
      <c r="C38" s="3" t="s">
        <v>41</v>
      </c>
      <c r="D38" s="3" t="s">
        <v>17</v>
      </c>
      <c r="E38" s="3" t="s">
        <v>14</v>
      </c>
      <c r="F38" s="3" t="s">
        <v>173</v>
      </c>
      <c r="G38" s="2">
        <v>2018</v>
      </c>
      <c r="H38" s="2">
        <v>2016</v>
      </c>
      <c r="I38" s="2" t="s">
        <v>163</v>
      </c>
      <c r="J38" s="15"/>
      <c r="K38" s="15"/>
      <c r="L38" s="15"/>
      <c r="M38" s="15"/>
      <c r="N38" s="15"/>
      <c r="O38" s="15"/>
      <c r="P38" s="15"/>
      <c r="Q38" s="15"/>
      <c r="R38" s="15">
        <v>808</v>
      </c>
      <c r="S38" s="15" t="s">
        <v>170</v>
      </c>
      <c r="T38" s="15" t="s">
        <v>171</v>
      </c>
      <c r="U38" s="15" t="s">
        <v>180</v>
      </c>
      <c r="V38" s="15">
        <v>119</v>
      </c>
      <c r="W38" s="15">
        <v>3350.7</v>
      </c>
      <c r="X38" s="15">
        <v>3350.7</v>
      </c>
      <c r="Y38" s="15">
        <f t="shared" si="0"/>
        <v>0</v>
      </c>
      <c r="Z38" s="15">
        <v>585.1</v>
      </c>
      <c r="AA38" s="15">
        <v>426.2</v>
      </c>
      <c r="AB38" s="10">
        <f t="shared" si="1"/>
        <v>158.90000000000003</v>
      </c>
      <c r="AC38" s="3" t="s">
        <v>172</v>
      </c>
    </row>
    <row r="39" spans="1:29" ht="150" x14ac:dyDescent="0.25">
      <c r="A39" s="3" t="s">
        <v>182</v>
      </c>
      <c r="B39" s="3" t="s">
        <v>11</v>
      </c>
      <c r="C39" s="3" t="s">
        <v>41</v>
      </c>
      <c r="D39" s="3" t="s">
        <v>17</v>
      </c>
      <c r="E39" s="3" t="s">
        <v>14</v>
      </c>
      <c r="F39" s="3" t="s">
        <v>173</v>
      </c>
      <c r="G39" s="2">
        <v>2018</v>
      </c>
      <c r="H39" s="2">
        <v>2016</v>
      </c>
      <c r="I39" s="2" t="s">
        <v>163</v>
      </c>
      <c r="J39" s="15"/>
      <c r="K39" s="15"/>
      <c r="L39" s="15"/>
      <c r="M39" s="15"/>
      <c r="N39" s="15"/>
      <c r="O39" s="15"/>
      <c r="P39" s="15"/>
      <c r="Q39" s="15"/>
      <c r="R39" s="15">
        <v>808</v>
      </c>
      <c r="S39" s="15" t="s">
        <v>170</v>
      </c>
      <c r="T39" s="15" t="s">
        <v>171</v>
      </c>
      <c r="U39" s="15" t="s">
        <v>183</v>
      </c>
      <c r="V39" s="15">
        <v>111</v>
      </c>
      <c r="W39" s="15">
        <v>514.5</v>
      </c>
      <c r="X39" s="15">
        <v>514.5</v>
      </c>
      <c r="Y39" s="15">
        <f t="shared" si="0"/>
        <v>0</v>
      </c>
      <c r="Z39" s="15">
        <v>62.5</v>
      </c>
      <c r="AA39" s="15">
        <v>5.4</v>
      </c>
      <c r="AB39" s="10">
        <f t="shared" si="1"/>
        <v>57.1</v>
      </c>
      <c r="AC39" s="3" t="s">
        <v>172</v>
      </c>
    </row>
    <row r="40" spans="1:29" ht="150" x14ac:dyDescent="0.25">
      <c r="A40" s="3" t="s">
        <v>184</v>
      </c>
      <c r="B40" s="3" t="s">
        <v>11</v>
      </c>
      <c r="C40" s="3" t="s">
        <v>41</v>
      </c>
      <c r="D40" s="3" t="s">
        <v>17</v>
      </c>
      <c r="E40" s="3" t="s">
        <v>14</v>
      </c>
      <c r="F40" s="3" t="s">
        <v>173</v>
      </c>
      <c r="G40" s="2">
        <v>2018</v>
      </c>
      <c r="H40" s="2">
        <v>2016</v>
      </c>
      <c r="I40" s="2" t="s">
        <v>163</v>
      </c>
      <c r="J40" s="15"/>
      <c r="K40" s="15"/>
      <c r="L40" s="15"/>
      <c r="M40" s="15"/>
      <c r="N40" s="15"/>
      <c r="O40" s="15"/>
      <c r="P40" s="15"/>
      <c r="Q40" s="15"/>
      <c r="R40" s="15">
        <v>808</v>
      </c>
      <c r="S40" s="15" t="s">
        <v>170</v>
      </c>
      <c r="T40" s="15" t="s">
        <v>171</v>
      </c>
      <c r="U40" s="15" t="s">
        <v>183</v>
      </c>
      <c r="V40" s="15">
        <v>119</v>
      </c>
      <c r="W40" s="15">
        <v>154.6</v>
      </c>
      <c r="X40" s="15">
        <v>154.6</v>
      </c>
      <c r="Y40" s="15">
        <f t="shared" si="0"/>
        <v>0</v>
      </c>
      <c r="Z40" s="15">
        <v>17.600000000000001</v>
      </c>
      <c r="AA40" s="15">
        <v>1.9</v>
      </c>
      <c r="AB40" s="10">
        <f t="shared" si="1"/>
        <v>15.700000000000001</v>
      </c>
      <c r="AC40" s="3" t="s">
        <v>172</v>
      </c>
    </row>
    <row r="41" spans="1:29" ht="150" x14ac:dyDescent="0.25">
      <c r="A41" s="3" t="s">
        <v>185</v>
      </c>
      <c r="B41" s="3" t="s">
        <v>11</v>
      </c>
      <c r="C41" s="3" t="s">
        <v>41</v>
      </c>
      <c r="D41" s="3" t="s">
        <v>17</v>
      </c>
      <c r="E41" s="3" t="s">
        <v>14</v>
      </c>
      <c r="F41" s="3" t="s">
        <v>173</v>
      </c>
      <c r="G41" s="2">
        <v>2018</v>
      </c>
      <c r="H41" s="2">
        <v>2016</v>
      </c>
      <c r="I41" s="2" t="s">
        <v>163</v>
      </c>
      <c r="J41" s="15"/>
      <c r="K41" s="15"/>
      <c r="L41" s="15"/>
      <c r="M41" s="15"/>
      <c r="N41" s="15"/>
      <c r="O41" s="15"/>
      <c r="P41" s="15"/>
      <c r="Q41" s="15"/>
      <c r="R41" s="15">
        <v>808</v>
      </c>
      <c r="S41" s="15" t="s">
        <v>170</v>
      </c>
      <c r="T41" s="15" t="s">
        <v>171</v>
      </c>
      <c r="U41" s="15" t="s">
        <v>186</v>
      </c>
      <c r="V41" s="15">
        <v>111</v>
      </c>
      <c r="W41" s="15">
        <v>4806</v>
      </c>
      <c r="X41" s="15">
        <v>4806</v>
      </c>
      <c r="Y41" s="15">
        <f t="shared" si="0"/>
        <v>0</v>
      </c>
      <c r="Z41" s="15">
        <v>332.8</v>
      </c>
      <c r="AA41" s="15">
        <v>256.8</v>
      </c>
      <c r="AB41" s="10">
        <f t="shared" si="1"/>
        <v>76</v>
      </c>
      <c r="AC41" s="3" t="s">
        <v>172</v>
      </c>
    </row>
    <row r="42" spans="1:29" ht="150" x14ac:dyDescent="0.25">
      <c r="A42" s="3" t="s">
        <v>187</v>
      </c>
      <c r="B42" s="3" t="s">
        <v>11</v>
      </c>
      <c r="C42" s="3" t="s">
        <v>41</v>
      </c>
      <c r="D42" s="3" t="s">
        <v>17</v>
      </c>
      <c r="E42" s="3" t="s">
        <v>14</v>
      </c>
      <c r="F42" s="3" t="s">
        <v>173</v>
      </c>
      <c r="G42" s="2">
        <v>2018</v>
      </c>
      <c r="H42" s="2">
        <v>2016</v>
      </c>
      <c r="I42" s="2" t="s">
        <v>163</v>
      </c>
      <c r="J42" s="15"/>
      <c r="K42" s="15"/>
      <c r="L42" s="15"/>
      <c r="M42" s="15"/>
      <c r="N42" s="15"/>
      <c r="O42" s="15"/>
      <c r="P42" s="15"/>
      <c r="Q42" s="15"/>
      <c r="R42" s="15">
        <v>808</v>
      </c>
      <c r="S42" s="15" t="s">
        <v>170</v>
      </c>
      <c r="T42" s="15" t="s">
        <v>171</v>
      </c>
      <c r="U42" s="15" t="s">
        <v>186</v>
      </c>
      <c r="V42" s="15">
        <v>119</v>
      </c>
      <c r="W42" s="15">
        <v>1440.2</v>
      </c>
      <c r="X42" s="15">
        <v>1440.2</v>
      </c>
      <c r="Y42" s="15">
        <f t="shared" si="0"/>
        <v>0</v>
      </c>
      <c r="Z42" s="15">
        <v>137.69999999999999</v>
      </c>
      <c r="AA42" s="15">
        <v>76.900000000000006</v>
      </c>
      <c r="AB42" s="10">
        <f t="shared" si="1"/>
        <v>60.799999999999983</v>
      </c>
      <c r="AC42" s="3" t="s">
        <v>172</v>
      </c>
    </row>
    <row r="43" spans="1:29" ht="150" x14ac:dyDescent="0.25">
      <c r="A43" s="3" t="s">
        <v>188</v>
      </c>
      <c r="B43" s="3" t="s">
        <v>11</v>
      </c>
      <c r="C43" s="3" t="s">
        <v>41</v>
      </c>
      <c r="D43" s="3" t="s">
        <v>17</v>
      </c>
      <c r="E43" s="3" t="s">
        <v>14</v>
      </c>
      <c r="F43" s="3" t="s">
        <v>173</v>
      </c>
      <c r="G43" s="2">
        <v>2018</v>
      </c>
      <c r="H43" s="2">
        <v>2016</v>
      </c>
      <c r="I43" s="2" t="s">
        <v>163</v>
      </c>
      <c r="J43" s="15"/>
      <c r="K43" s="15"/>
      <c r="L43" s="15"/>
      <c r="M43" s="15"/>
      <c r="N43" s="15"/>
      <c r="O43" s="15"/>
      <c r="P43" s="15"/>
      <c r="Q43" s="15"/>
      <c r="R43" s="15">
        <v>808</v>
      </c>
      <c r="S43" s="15" t="s">
        <v>170</v>
      </c>
      <c r="T43" s="15" t="s">
        <v>171</v>
      </c>
      <c r="U43" s="15" t="s">
        <v>189</v>
      </c>
      <c r="V43" s="15">
        <v>111</v>
      </c>
      <c r="W43" s="15">
        <v>16909.2</v>
      </c>
      <c r="X43" s="15">
        <v>16909.2</v>
      </c>
      <c r="Y43" s="15">
        <f t="shared" si="0"/>
        <v>0</v>
      </c>
      <c r="Z43" s="15">
        <v>675.6</v>
      </c>
      <c r="AA43" s="15">
        <v>382.1</v>
      </c>
      <c r="AB43" s="10">
        <f t="shared" si="1"/>
        <v>293.5</v>
      </c>
      <c r="AC43" s="3" t="s">
        <v>172</v>
      </c>
    </row>
    <row r="44" spans="1:29" ht="150" x14ac:dyDescent="0.25">
      <c r="A44" s="3" t="s">
        <v>190</v>
      </c>
      <c r="B44" s="3" t="s">
        <v>11</v>
      </c>
      <c r="C44" s="3" t="s">
        <v>41</v>
      </c>
      <c r="D44" s="3" t="s">
        <v>17</v>
      </c>
      <c r="E44" s="3" t="s">
        <v>14</v>
      </c>
      <c r="F44" s="3" t="s">
        <v>173</v>
      </c>
      <c r="G44" s="2">
        <v>2018</v>
      </c>
      <c r="H44" s="2">
        <v>2016</v>
      </c>
      <c r="I44" s="2" t="s">
        <v>163</v>
      </c>
      <c r="J44" s="15"/>
      <c r="K44" s="15"/>
      <c r="L44" s="15"/>
      <c r="M44" s="15"/>
      <c r="N44" s="15"/>
      <c r="O44" s="15"/>
      <c r="P44" s="15"/>
      <c r="Q44" s="15"/>
      <c r="R44" s="15">
        <v>808</v>
      </c>
      <c r="S44" s="15" t="s">
        <v>170</v>
      </c>
      <c r="T44" s="15" t="s">
        <v>171</v>
      </c>
      <c r="U44" s="15" t="s">
        <v>189</v>
      </c>
      <c r="V44" s="15">
        <v>119</v>
      </c>
      <c r="W44" s="15">
        <v>5070.7</v>
      </c>
      <c r="X44" s="15">
        <v>5070.7</v>
      </c>
      <c r="Y44" s="15">
        <f t="shared" si="0"/>
        <v>0</v>
      </c>
      <c r="Z44" s="15">
        <v>151.5</v>
      </c>
      <c r="AA44" s="15">
        <v>104.1</v>
      </c>
      <c r="AB44" s="10">
        <f t="shared" si="1"/>
        <v>47.400000000000006</v>
      </c>
      <c r="AC44" s="3" t="s">
        <v>172</v>
      </c>
    </row>
    <row r="45" spans="1:29" ht="150" x14ac:dyDescent="0.25">
      <c r="A45" s="3" t="s">
        <v>191</v>
      </c>
      <c r="B45" s="3" t="s">
        <v>11</v>
      </c>
      <c r="C45" s="3" t="s">
        <v>41</v>
      </c>
      <c r="D45" s="3" t="s">
        <v>17</v>
      </c>
      <c r="E45" s="3" t="s">
        <v>14</v>
      </c>
      <c r="F45" s="3" t="s">
        <v>173</v>
      </c>
      <c r="G45" s="2">
        <v>2018</v>
      </c>
      <c r="H45" s="2">
        <v>2016</v>
      </c>
      <c r="I45" s="2" t="s">
        <v>163</v>
      </c>
      <c r="J45" s="15"/>
      <c r="K45" s="15"/>
      <c r="L45" s="15"/>
      <c r="M45" s="15"/>
      <c r="N45" s="15"/>
      <c r="O45" s="15"/>
      <c r="P45" s="15"/>
      <c r="Q45" s="15"/>
      <c r="R45" s="15">
        <v>808</v>
      </c>
      <c r="S45" s="15" t="s">
        <v>170</v>
      </c>
      <c r="T45" s="15" t="s">
        <v>171</v>
      </c>
      <c r="U45" s="15" t="s">
        <v>192</v>
      </c>
      <c r="V45" s="15">
        <v>111</v>
      </c>
      <c r="W45" s="15">
        <v>1730.2</v>
      </c>
      <c r="X45" s="15">
        <v>1730.2</v>
      </c>
      <c r="Y45" s="15">
        <f t="shared" si="0"/>
        <v>0</v>
      </c>
      <c r="Z45" s="15">
        <v>67.5</v>
      </c>
      <c r="AA45" s="15">
        <v>0</v>
      </c>
      <c r="AB45" s="10">
        <f t="shared" si="1"/>
        <v>67.5</v>
      </c>
      <c r="AC45" s="3" t="s">
        <v>172</v>
      </c>
    </row>
    <row r="46" spans="1:29" ht="120" x14ac:dyDescent="0.25">
      <c r="A46" s="3" t="s">
        <v>193</v>
      </c>
      <c r="B46" s="3" t="s">
        <v>11</v>
      </c>
      <c r="C46" s="3" t="s">
        <v>41</v>
      </c>
      <c r="D46" s="3" t="s">
        <v>17</v>
      </c>
      <c r="E46" s="3" t="s">
        <v>14</v>
      </c>
      <c r="F46" s="3" t="s">
        <v>173</v>
      </c>
      <c r="G46" s="2">
        <v>2018</v>
      </c>
      <c r="H46" s="2">
        <v>2016</v>
      </c>
      <c r="I46" s="2" t="s">
        <v>163</v>
      </c>
      <c r="J46" s="15"/>
      <c r="K46" s="15"/>
      <c r="L46" s="15"/>
      <c r="M46" s="15"/>
      <c r="N46" s="15"/>
      <c r="O46" s="15"/>
      <c r="P46" s="15"/>
      <c r="Q46" s="15"/>
      <c r="R46" s="15">
        <v>808</v>
      </c>
      <c r="S46" s="15" t="s">
        <v>170</v>
      </c>
      <c r="T46" s="15" t="s">
        <v>171</v>
      </c>
      <c r="U46" s="15" t="s">
        <v>192</v>
      </c>
      <c r="V46" s="15">
        <v>119</v>
      </c>
      <c r="W46" s="15">
        <v>463.4</v>
      </c>
      <c r="X46" s="15">
        <v>463.4</v>
      </c>
      <c r="Y46" s="15">
        <f t="shared" si="0"/>
        <v>0</v>
      </c>
      <c r="Z46" s="15">
        <v>0</v>
      </c>
      <c r="AA46" s="15">
        <v>0</v>
      </c>
      <c r="AB46" s="10">
        <f t="shared" si="1"/>
        <v>0</v>
      </c>
      <c r="AC46" s="3" t="s">
        <v>194</v>
      </c>
    </row>
    <row r="47" spans="1:29" ht="150" x14ac:dyDescent="0.25">
      <c r="A47" s="3" t="s">
        <v>195</v>
      </c>
      <c r="B47" s="3" t="s">
        <v>11</v>
      </c>
      <c r="C47" s="3" t="s">
        <v>41</v>
      </c>
      <c r="D47" s="3" t="s">
        <v>17</v>
      </c>
      <c r="E47" s="3" t="s">
        <v>14</v>
      </c>
      <c r="F47" s="3" t="s">
        <v>173</v>
      </c>
      <c r="G47" s="2">
        <v>2018</v>
      </c>
      <c r="H47" s="2">
        <v>2016</v>
      </c>
      <c r="I47" s="2" t="s">
        <v>163</v>
      </c>
      <c r="J47" s="15"/>
      <c r="K47" s="15"/>
      <c r="L47" s="15"/>
      <c r="M47" s="15"/>
      <c r="N47" s="15"/>
      <c r="O47" s="15"/>
      <c r="P47" s="15"/>
      <c r="Q47" s="15"/>
      <c r="R47" s="15">
        <v>808</v>
      </c>
      <c r="S47" s="15" t="s">
        <v>170</v>
      </c>
      <c r="T47" s="15" t="s">
        <v>171</v>
      </c>
      <c r="U47" s="15" t="s">
        <v>196</v>
      </c>
      <c r="V47" s="15">
        <v>111</v>
      </c>
      <c r="W47" s="15">
        <v>1823.7</v>
      </c>
      <c r="X47" s="15">
        <v>1823.7</v>
      </c>
      <c r="Y47" s="15">
        <f t="shared" si="0"/>
        <v>0</v>
      </c>
      <c r="Z47" s="15">
        <v>60</v>
      </c>
      <c r="AA47" s="15">
        <v>0</v>
      </c>
      <c r="AB47" s="10">
        <f t="shared" si="1"/>
        <v>60</v>
      </c>
      <c r="AC47" s="3" t="s">
        <v>172</v>
      </c>
    </row>
    <row r="48" spans="1:29" ht="120" x14ac:dyDescent="0.25">
      <c r="A48" s="3" t="s">
        <v>197</v>
      </c>
      <c r="B48" s="3" t="s">
        <v>11</v>
      </c>
      <c r="C48" s="3" t="s">
        <v>41</v>
      </c>
      <c r="D48" s="3" t="s">
        <v>17</v>
      </c>
      <c r="E48" s="3" t="s">
        <v>14</v>
      </c>
      <c r="F48" s="3" t="s">
        <v>173</v>
      </c>
      <c r="G48" s="2">
        <v>2018</v>
      </c>
      <c r="H48" s="2">
        <v>2016</v>
      </c>
      <c r="I48" s="2" t="s">
        <v>163</v>
      </c>
      <c r="J48" s="15"/>
      <c r="K48" s="15"/>
      <c r="L48" s="15"/>
      <c r="M48" s="15"/>
      <c r="N48" s="15"/>
      <c r="O48" s="15"/>
      <c r="P48" s="15"/>
      <c r="Q48" s="15"/>
      <c r="R48" s="15">
        <v>808</v>
      </c>
      <c r="S48" s="15" t="s">
        <v>170</v>
      </c>
      <c r="T48" s="15" t="s">
        <v>171</v>
      </c>
      <c r="U48" s="15" t="s">
        <v>196</v>
      </c>
      <c r="V48" s="15">
        <v>119</v>
      </c>
      <c r="W48" s="15">
        <v>546.20000000000005</v>
      </c>
      <c r="X48" s="15">
        <v>546.20000000000005</v>
      </c>
      <c r="Y48" s="15">
        <f t="shared" si="0"/>
        <v>0</v>
      </c>
      <c r="Z48" s="15">
        <v>0</v>
      </c>
      <c r="AA48" s="15">
        <v>0</v>
      </c>
      <c r="AB48" s="10">
        <f t="shared" si="1"/>
        <v>0</v>
      </c>
      <c r="AC48" s="3" t="s">
        <v>194</v>
      </c>
    </row>
    <row r="49" spans="1:29" ht="90" x14ac:dyDescent="0.25">
      <c r="A49" s="3" t="s">
        <v>238</v>
      </c>
      <c r="B49" s="3" t="s">
        <v>11</v>
      </c>
      <c r="C49" s="3" t="s">
        <v>41</v>
      </c>
      <c r="D49" s="3" t="s">
        <v>17</v>
      </c>
      <c r="E49" s="3" t="s">
        <v>14</v>
      </c>
      <c r="F49" s="3" t="s">
        <v>239</v>
      </c>
      <c r="G49" s="2">
        <v>2018</v>
      </c>
      <c r="H49" s="2">
        <v>2016</v>
      </c>
      <c r="I49" s="2" t="s">
        <v>235</v>
      </c>
      <c r="J49" s="15"/>
      <c r="K49" s="15"/>
      <c r="L49" s="15"/>
      <c r="M49" s="15"/>
      <c r="N49" s="15"/>
      <c r="O49" s="15"/>
      <c r="P49" s="15"/>
      <c r="Q49" s="15"/>
      <c r="R49" s="15">
        <v>808</v>
      </c>
      <c r="S49" s="15" t="s">
        <v>170</v>
      </c>
      <c r="T49" s="15" t="s">
        <v>171</v>
      </c>
      <c r="U49" s="15" t="s">
        <v>174</v>
      </c>
      <c r="V49" s="15">
        <v>111</v>
      </c>
      <c r="W49" s="15">
        <v>61708</v>
      </c>
      <c r="X49" s="15">
        <v>61708</v>
      </c>
      <c r="Y49" s="15">
        <v>0</v>
      </c>
      <c r="Z49" s="15">
        <v>17976.5</v>
      </c>
      <c r="AA49" s="15">
        <v>17424.400000000001</v>
      </c>
      <c r="AB49" s="10">
        <v>552.1</v>
      </c>
      <c r="AC49" s="3" t="s">
        <v>240</v>
      </c>
    </row>
    <row r="50" spans="1:29" ht="90" x14ac:dyDescent="0.25">
      <c r="A50" s="3" t="s">
        <v>241</v>
      </c>
      <c r="B50" s="3" t="s">
        <v>11</v>
      </c>
      <c r="C50" s="3" t="s">
        <v>41</v>
      </c>
      <c r="D50" s="3" t="s">
        <v>17</v>
      </c>
      <c r="E50" s="3" t="s">
        <v>14</v>
      </c>
      <c r="F50" s="3" t="s">
        <v>239</v>
      </c>
      <c r="G50" s="2">
        <v>2018</v>
      </c>
      <c r="H50" s="2">
        <v>2016</v>
      </c>
      <c r="I50" s="2" t="s">
        <v>235</v>
      </c>
      <c r="J50" s="15"/>
      <c r="K50" s="15"/>
      <c r="L50" s="15"/>
      <c r="M50" s="15"/>
      <c r="N50" s="15"/>
      <c r="O50" s="15"/>
      <c r="P50" s="15"/>
      <c r="Q50" s="15"/>
      <c r="R50" s="15">
        <v>808</v>
      </c>
      <c r="S50" s="15" t="s">
        <v>170</v>
      </c>
      <c r="T50" s="15" t="s">
        <v>171</v>
      </c>
      <c r="U50" s="15" t="s">
        <v>174</v>
      </c>
      <c r="V50" s="15">
        <v>119</v>
      </c>
      <c r="W50" s="15">
        <v>18655.599999999999</v>
      </c>
      <c r="X50" s="15">
        <v>18655.599999999999</v>
      </c>
      <c r="Y50" s="15">
        <v>0</v>
      </c>
      <c r="Z50" s="15">
        <v>4961.5</v>
      </c>
      <c r="AA50" s="15">
        <v>4482.3999999999996</v>
      </c>
      <c r="AB50" s="10">
        <v>479.1</v>
      </c>
      <c r="AC50" s="3" t="s">
        <v>240</v>
      </c>
    </row>
    <row r="51" spans="1:29" ht="90" x14ac:dyDescent="0.25">
      <c r="A51" s="3" t="s">
        <v>242</v>
      </c>
      <c r="B51" s="3" t="s">
        <v>11</v>
      </c>
      <c r="C51" s="3" t="s">
        <v>41</v>
      </c>
      <c r="D51" s="3" t="s">
        <v>17</v>
      </c>
      <c r="E51" s="3" t="s">
        <v>14</v>
      </c>
      <c r="F51" s="3" t="s">
        <v>239</v>
      </c>
      <c r="G51" s="2">
        <v>2018</v>
      </c>
      <c r="H51" s="2">
        <v>2016</v>
      </c>
      <c r="I51" s="2" t="s">
        <v>235</v>
      </c>
      <c r="J51" s="15"/>
      <c r="K51" s="15"/>
      <c r="L51" s="15"/>
      <c r="M51" s="15"/>
      <c r="N51" s="15"/>
      <c r="O51" s="15"/>
      <c r="P51" s="15"/>
      <c r="Q51" s="15"/>
      <c r="R51" s="15">
        <v>808</v>
      </c>
      <c r="S51" s="15" t="s">
        <v>170</v>
      </c>
      <c r="T51" s="15" t="s">
        <v>171</v>
      </c>
      <c r="U51" s="15" t="s">
        <v>177</v>
      </c>
      <c r="V51" s="15">
        <v>111</v>
      </c>
      <c r="W51" s="15">
        <v>26112.5</v>
      </c>
      <c r="X51" s="15">
        <v>26112.5</v>
      </c>
      <c r="Y51" s="15">
        <v>0</v>
      </c>
      <c r="Z51" s="15">
        <v>31721.4</v>
      </c>
      <c r="AA51" s="15">
        <v>30258</v>
      </c>
      <c r="AB51" s="10">
        <v>1463.4</v>
      </c>
      <c r="AC51" s="3" t="s">
        <v>240</v>
      </c>
    </row>
    <row r="52" spans="1:29" ht="150" x14ac:dyDescent="0.25">
      <c r="A52" s="3" t="s">
        <v>243</v>
      </c>
      <c r="B52" s="3" t="s">
        <v>11</v>
      </c>
      <c r="C52" s="3" t="s">
        <v>41</v>
      </c>
      <c r="D52" s="3" t="s">
        <v>17</v>
      </c>
      <c r="E52" s="3" t="s">
        <v>14</v>
      </c>
      <c r="F52" s="3" t="s">
        <v>239</v>
      </c>
      <c r="G52" s="2">
        <v>2018</v>
      </c>
      <c r="H52" s="2">
        <v>2016</v>
      </c>
      <c r="I52" s="2" t="s">
        <v>235</v>
      </c>
      <c r="J52" s="15"/>
      <c r="K52" s="15"/>
      <c r="L52" s="15"/>
      <c r="M52" s="15"/>
      <c r="N52" s="15"/>
      <c r="O52" s="15"/>
      <c r="P52" s="15"/>
      <c r="Q52" s="15"/>
      <c r="R52" s="15">
        <v>808</v>
      </c>
      <c r="S52" s="15" t="s">
        <v>170</v>
      </c>
      <c r="T52" s="15" t="s">
        <v>171</v>
      </c>
      <c r="U52" s="15" t="s">
        <v>177</v>
      </c>
      <c r="V52" s="15">
        <v>119</v>
      </c>
      <c r="W52" s="15">
        <v>7845.6</v>
      </c>
      <c r="X52" s="15">
        <v>7845.6</v>
      </c>
      <c r="Y52" s="15">
        <v>0</v>
      </c>
      <c r="Z52" s="15">
        <v>9311</v>
      </c>
      <c r="AA52" s="15">
        <v>8884.2000000000007</v>
      </c>
      <c r="AB52" s="10">
        <v>426.8</v>
      </c>
      <c r="AC52" s="3" t="s">
        <v>172</v>
      </c>
    </row>
    <row r="53" spans="1:29" ht="90" x14ac:dyDescent="0.25">
      <c r="A53" s="3" t="s">
        <v>244</v>
      </c>
      <c r="B53" s="3" t="s">
        <v>11</v>
      </c>
      <c r="C53" s="3" t="s">
        <v>41</v>
      </c>
      <c r="D53" s="3" t="s">
        <v>17</v>
      </c>
      <c r="E53" s="3" t="s">
        <v>14</v>
      </c>
      <c r="F53" s="3" t="s">
        <v>239</v>
      </c>
      <c r="G53" s="2">
        <v>2018</v>
      </c>
      <c r="H53" s="2">
        <v>2016</v>
      </c>
      <c r="I53" s="2" t="s">
        <v>235</v>
      </c>
      <c r="J53" s="15"/>
      <c r="K53" s="15"/>
      <c r="L53" s="15"/>
      <c r="M53" s="15"/>
      <c r="N53" s="15"/>
      <c r="O53" s="15"/>
      <c r="P53" s="15"/>
      <c r="Q53" s="15"/>
      <c r="R53" s="15">
        <v>808</v>
      </c>
      <c r="S53" s="15" t="s">
        <v>170</v>
      </c>
      <c r="T53" s="15" t="s">
        <v>171</v>
      </c>
      <c r="U53" s="15" t="s">
        <v>180</v>
      </c>
      <c r="V53" s="15">
        <v>111</v>
      </c>
      <c r="W53" s="15">
        <v>19647.7</v>
      </c>
      <c r="X53" s="15">
        <v>19647.7</v>
      </c>
      <c r="Y53" s="15">
        <v>0</v>
      </c>
      <c r="Z53" s="15">
        <v>3102.8</v>
      </c>
      <c r="AA53" s="15">
        <v>2089.9</v>
      </c>
      <c r="AB53" s="10">
        <v>1012.9</v>
      </c>
      <c r="AC53" s="3" t="s">
        <v>240</v>
      </c>
    </row>
    <row r="54" spans="1:29" ht="90" x14ac:dyDescent="0.25">
      <c r="A54" s="3" t="s">
        <v>245</v>
      </c>
      <c r="B54" s="3" t="s">
        <v>11</v>
      </c>
      <c r="C54" s="3" t="s">
        <v>41</v>
      </c>
      <c r="D54" s="3" t="s">
        <v>17</v>
      </c>
      <c r="E54" s="3" t="s">
        <v>14</v>
      </c>
      <c r="F54" s="3" t="s">
        <v>239</v>
      </c>
      <c r="G54" s="2">
        <v>2018</v>
      </c>
      <c r="H54" s="2">
        <v>2016</v>
      </c>
      <c r="I54" s="2" t="s">
        <v>235</v>
      </c>
      <c r="J54" s="15"/>
      <c r="K54" s="15"/>
      <c r="L54" s="15"/>
      <c r="M54" s="15"/>
      <c r="N54" s="15"/>
      <c r="O54" s="15"/>
      <c r="P54" s="15"/>
      <c r="Q54" s="15"/>
      <c r="R54" s="15">
        <v>808</v>
      </c>
      <c r="S54" s="15" t="s">
        <v>170</v>
      </c>
      <c r="T54" s="15" t="s">
        <v>171</v>
      </c>
      <c r="U54" s="15" t="s">
        <v>180</v>
      </c>
      <c r="V54" s="15">
        <v>119</v>
      </c>
      <c r="W54" s="15">
        <v>5933.5</v>
      </c>
      <c r="X54" s="15">
        <v>5933.5</v>
      </c>
      <c r="Y54" s="15">
        <v>0</v>
      </c>
      <c r="Z54" s="15">
        <v>856.5</v>
      </c>
      <c r="AA54" s="15">
        <v>597.5</v>
      </c>
      <c r="AB54" s="10">
        <v>259</v>
      </c>
      <c r="AC54" s="3" t="s">
        <v>240</v>
      </c>
    </row>
    <row r="55" spans="1:29" ht="90" x14ac:dyDescent="0.25">
      <c r="A55" s="3" t="s">
        <v>246</v>
      </c>
      <c r="B55" s="3" t="s">
        <v>11</v>
      </c>
      <c r="C55" s="3" t="s">
        <v>41</v>
      </c>
      <c r="D55" s="3" t="s">
        <v>17</v>
      </c>
      <c r="E55" s="3" t="s">
        <v>14</v>
      </c>
      <c r="F55" s="3" t="s">
        <v>239</v>
      </c>
      <c r="G55" s="2">
        <v>2018</v>
      </c>
      <c r="H55" s="2">
        <v>2016</v>
      </c>
      <c r="I55" s="2" t="s">
        <v>235</v>
      </c>
      <c r="J55" s="15"/>
      <c r="K55" s="15"/>
      <c r="L55" s="15"/>
      <c r="M55" s="15"/>
      <c r="N55" s="15"/>
      <c r="O55" s="15"/>
      <c r="P55" s="15"/>
      <c r="Q55" s="15"/>
      <c r="R55" s="15">
        <v>808</v>
      </c>
      <c r="S55" s="15" t="s">
        <v>170</v>
      </c>
      <c r="T55" s="15" t="s">
        <v>171</v>
      </c>
      <c r="U55" s="15" t="s">
        <v>183</v>
      </c>
      <c r="V55" s="15">
        <v>111</v>
      </c>
      <c r="W55" s="15">
        <v>723.9</v>
      </c>
      <c r="X55" s="15">
        <v>723.9</v>
      </c>
      <c r="Y55" s="15">
        <v>0</v>
      </c>
      <c r="Z55" s="15">
        <v>76.900000000000006</v>
      </c>
      <c r="AA55" s="15">
        <v>31.7</v>
      </c>
      <c r="AB55" s="10">
        <v>45.2</v>
      </c>
      <c r="AC55" s="3" t="s">
        <v>240</v>
      </c>
    </row>
    <row r="56" spans="1:29" ht="90" x14ac:dyDescent="0.25">
      <c r="A56" s="3" t="s">
        <v>247</v>
      </c>
      <c r="B56" s="3" t="s">
        <v>11</v>
      </c>
      <c r="C56" s="3" t="s">
        <v>41</v>
      </c>
      <c r="D56" s="3" t="s">
        <v>17</v>
      </c>
      <c r="E56" s="3" t="s">
        <v>14</v>
      </c>
      <c r="F56" s="3" t="s">
        <v>239</v>
      </c>
      <c r="G56" s="2">
        <v>2018</v>
      </c>
      <c r="H56" s="2">
        <v>2016</v>
      </c>
      <c r="I56" s="2" t="s">
        <v>235</v>
      </c>
      <c r="J56" s="15"/>
      <c r="K56" s="15"/>
      <c r="L56" s="15"/>
      <c r="M56" s="15"/>
      <c r="N56" s="15"/>
      <c r="O56" s="15"/>
      <c r="P56" s="15"/>
      <c r="Q56" s="15"/>
      <c r="R56" s="15">
        <v>808</v>
      </c>
      <c r="S56" s="15" t="s">
        <v>170</v>
      </c>
      <c r="T56" s="15" t="s">
        <v>171</v>
      </c>
      <c r="U56" s="15" t="s">
        <v>183</v>
      </c>
      <c r="V56" s="15">
        <v>119</v>
      </c>
      <c r="W56" s="15">
        <v>245.5</v>
      </c>
      <c r="X56" s="15">
        <v>245.5</v>
      </c>
      <c r="Y56" s="15">
        <v>0</v>
      </c>
      <c r="Z56" s="15">
        <v>22</v>
      </c>
      <c r="AA56" s="15">
        <v>9.5</v>
      </c>
      <c r="AB56" s="10">
        <v>12.5</v>
      </c>
      <c r="AC56" s="3" t="s">
        <v>240</v>
      </c>
    </row>
    <row r="57" spans="1:29" ht="90" x14ac:dyDescent="0.25">
      <c r="A57" s="3" t="s">
        <v>248</v>
      </c>
      <c r="B57" s="3" t="s">
        <v>11</v>
      </c>
      <c r="C57" s="3" t="s">
        <v>41</v>
      </c>
      <c r="D57" s="3" t="s">
        <v>17</v>
      </c>
      <c r="E57" s="3" t="s">
        <v>14</v>
      </c>
      <c r="F57" s="3" t="s">
        <v>239</v>
      </c>
      <c r="G57" s="2">
        <v>2018</v>
      </c>
      <c r="H57" s="2">
        <v>2016</v>
      </c>
      <c r="I57" s="2" t="s">
        <v>235</v>
      </c>
      <c r="J57" s="15"/>
      <c r="K57" s="15"/>
      <c r="L57" s="15"/>
      <c r="M57" s="15"/>
      <c r="N57" s="15"/>
      <c r="O57" s="15"/>
      <c r="P57" s="15"/>
      <c r="Q57" s="15"/>
      <c r="R57" s="15">
        <v>808</v>
      </c>
      <c r="S57" s="15" t="s">
        <v>170</v>
      </c>
      <c r="T57" s="15" t="s">
        <v>171</v>
      </c>
      <c r="U57" s="15" t="s">
        <v>186</v>
      </c>
      <c r="V57" s="15">
        <v>111</v>
      </c>
      <c r="W57" s="15">
        <v>5029.7</v>
      </c>
      <c r="X57" s="15">
        <v>5029.7</v>
      </c>
      <c r="Y57" s="15">
        <v>0</v>
      </c>
      <c r="Z57" s="15">
        <v>520.79999999999995</v>
      </c>
      <c r="AA57" s="15">
        <v>430.5</v>
      </c>
      <c r="AB57" s="10">
        <v>90.3</v>
      </c>
      <c r="AC57" s="3" t="s">
        <v>240</v>
      </c>
    </row>
    <row r="58" spans="1:29" ht="90" x14ac:dyDescent="0.25">
      <c r="A58" s="3" t="s">
        <v>249</v>
      </c>
      <c r="B58" s="3" t="s">
        <v>11</v>
      </c>
      <c r="C58" s="3" t="s">
        <v>41</v>
      </c>
      <c r="D58" s="3" t="s">
        <v>17</v>
      </c>
      <c r="E58" s="3" t="s">
        <v>14</v>
      </c>
      <c r="F58" s="3" t="s">
        <v>239</v>
      </c>
      <c r="G58" s="2">
        <v>2018</v>
      </c>
      <c r="H58" s="2">
        <v>2016</v>
      </c>
      <c r="I58" s="2" t="s">
        <v>235</v>
      </c>
      <c r="J58" s="15"/>
      <c r="K58" s="15"/>
      <c r="L58" s="15"/>
      <c r="M58" s="15"/>
      <c r="N58" s="15"/>
      <c r="O58" s="15"/>
      <c r="P58" s="15"/>
      <c r="Q58" s="15"/>
      <c r="R58" s="15">
        <v>808</v>
      </c>
      <c r="S58" s="15" t="s">
        <v>170</v>
      </c>
      <c r="T58" s="15" t="s">
        <v>171</v>
      </c>
      <c r="U58" s="15" t="s">
        <v>186</v>
      </c>
      <c r="V58" s="15">
        <v>119</v>
      </c>
      <c r="W58" s="15">
        <v>1518.9</v>
      </c>
      <c r="X58" s="15">
        <v>1518.9</v>
      </c>
      <c r="Y58" s="15">
        <v>0</v>
      </c>
      <c r="Z58" s="15">
        <v>137.69999999999999</v>
      </c>
      <c r="AA58" s="15">
        <v>126.3</v>
      </c>
      <c r="AB58" s="10">
        <v>11.4</v>
      </c>
      <c r="AC58" s="3" t="s">
        <v>240</v>
      </c>
    </row>
    <row r="59" spans="1:29" ht="90" x14ac:dyDescent="0.25">
      <c r="A59" s="3" t="s">
        <v>250</v>
      </c>
      <c r="B59" s="3" t="s">
        <v>11</v>
      </c>
      <c r="C59" s="3" t="s">
        <v>41</v>
      </c>
      <c r="D59" s="3" t="s">
        <v>17</v>
      </c>
      <c r="E59" s="3" t="s">
        <v>14</v>
      </c>
      <c r="F59" s="3" t="s">
        <v>239</v>
      </c>
      <c r="G59" s="2">
        <v>2018</v>
      </c>
      <c r="H59" s="2">
        <v>2016</v>
      </c>
      <c r="I59" s="2" t="s">
        <v>235</v>
      </c>
      <c r="J59" s="15"/>
      <c r="K59" s="15"/>
      <c r="L59" s="15"/>
      <c r="M59" s="15"/>
      <c r="N59" s="15"/>
      <c r="O59" s="15"/>
      <c r="P59" s="15"/>
      <c r="Q59" s="15"/>
      <c r="R59" s="15">
        <v>808</v>
      </c>
      <c r="S59" s="15" t="s">
        <v>170</v>
      </c>
      <c r="T59" s="15" t="s">
        <v>171</v>
      </c>
      <c r="U59" s="15" t="s">
        <v>189</v>
      </c>
      <c r="V59" s="15">
        <v>111</v>
      </c>
      <c r="W59" s="15">
        <v>28721.8</v>
      </c>
      <c r="X59" s="15">
        <v>28721.8</v>
      </c>
      <c r="Y59" s="15">
        <v>0</v>
      </c>
      <c r="Z59" s="15">
        <v>703.1</v>
      </c>
      <c r="AA59" s="15">
        <v>488</v>
      </c>
      <c r="AB59" s="10">
        <v>215.1</v>
      </c>
      <c r="AC59" s="3" t="s">
        <v>240</v>
      </c>
    </row>
    <row r="60" spans="1:29" ht="90" x14ac:dyDescent="0.25">
      <c r="A60" s="3" t="s">
        <v>251</v>
      </c>
      <c r="B60" s="3" t="s">
        <v>11</v>
      </c>
      <c r="C60" s="3" t="s">
        <v>41</v>
      </c>
      <c r="D60" s="3" t="s">
        <v>17</v>
      </c>
      <c r="E60" s="3" t="s">
        <v>14</v>
      </c>
      <c r="F60" s="3" t="s">
        <v>239</v>
      </c>
      <c r="G60" s="2">
        <v>2018</v>
      </c>
      <c r="H60" s="2">
        <v>2016</v>
      </c>
      <c r="I60" s="2" t="s">
        <v>235</v>
      </c>
      <c r="J60" s="15"/>
      <c r="K60" s="15"/>
      <c r="L60" s="15"/>
      <c r="M60" s="15"/>
      <c r="N60" s="15"/>
      <c r="O60" s="15"/>
      <c r="P60" s="15"/>
      <c r="Q60" s="15"/>
      <c r="R60" s="15">
        <v>808</v>
      </c>
      <c r="S60" s="15" t="s">
        <v>170</v>
      </c>
      <c r="T60" s="15" t="s">
        <v>171</v>
      </c>
      <c r="U60" s="15" t="s">
        <v>189</v>
      </c>
      <c r="V60" s="15">
        <v>119</v>
      </c>
      <c r="W60" s="15">
        <v>8810.1</v>
      </c>
      <c r="X60" s="15">
        <v>8810.1</v>
      </c>
      <c r="Y60" s="15">
        <v>0</v>
      </c>
      <c r="Z60" s="15">
        <v>164.2</v>
      </c>
      <c r="AA60" s="15">
        <v>134.6</v>
      </c>
      <c r="AB60" s="10">
        <v>29.6</v>
      </c>
      <c r="AC60" s="3" t="s">
        <v>240</v>
      </c>
    </row>
    <row r="61" spans="1:29" ht="90" x14ac:dyDescent="0.25">
      <c r="A61" s="3" t="s">
        <v>252</v>
      </c>
      <c r="B61" s="3" t="s">
        <v>11</v>
      </c>
      <c r="C61" s="3" t="s">
        <v>41</v>
      </c>
      <c r="D61" s="3" t="s">
        <v>17</v>
      </c>
      <c r="E61" s="3" t="s">
        <v>14</v>
      </c>
      <c r="F61" s="3" t="s">
        <v>239</v>
      </c>
      <c r="G61" s="2">
        <v>2018</v>
      </c>
      <c r="H61" s="2">
        <v>2016</v>
      </c>
      <c r="I61" s="2" t="s">
        <v>235</v>
      </c>
      <c r="J61" s="15"/>
      <c r="K61" s="15"/>
      <c r="L61" s="15"/>
      <c r="M61" s="15"/>
      <c r="N61" s="15"/>
      <c r="O61" s="15"/>
      <c r="P61" s="15"/>
      <c r="Q61" s="15"/>
      <c r="R61" s="15">
        <v>808</v>
      </c>
      <c r="S61" s="15" t="s">
        <v>170</v>
      </c>
      <c r="T61" s="15" t="s">
        <v>171</v>
      </c>
      <c r="U61" s="15" t="s">
        <v>192</v>
      </c>
      <c r="V61" s="15">
        <v>111</v>
      </c>
      <c r="W61" s="15">
        <v>2760.2</v>
      </c>
      <c r="X61" s="15">
        <v>2760.2</v>
      </c>
      <c r="Y61" s="15">
        <v>0</v>
      </c>
      <c r="Z61" s="15">
        <v>0</v>
      </c>
      <c r="AA61" s="15">
        <v>0</v>
      </c>
      <c r="AB61" s="10">
        <v>0</v>
      </c>
      <c r="AC61" s="3" t="s">
        <v>240</v>
      </c>
    </row>
    <row r="62" spans="1:29" ht="90" x14ac:dyDescent="0.25">
      <c r="A62" s="3" t="s">
        <v>253</v>
      </c>
      <c r="B62" s="3" t="s">
        <v>11</v>
      </c>
      <c r="C62" s="3" t="s">
        <v>41</v>
      </c>
      <c r="D62" s="3" t="s">
        <v>17</v>
      </c>
      <c r="E62" s="3" t="s">
        <v>14</v>
      </c>
      <c r="F62" s="3" t="s">
        <v>239</v>
      </c>
      <c r="G62" s="2">
        <v>2018</v>
      </c>
      <c r="H62" s="2">
        <v>2016</v>
      </c>
      <c r="I62" s="2" t="s">
        <v>235</v>
      </c>
      <c r="J62" s="15"/>
      <c r="K62" s="15"/>
      <c r="L62" s="15"/>
      <c r="M62" s="15"/>
      <c r="N62" s="15"/>
      <c r="O62" s="15"/>
      <c r="P62" s="15"/>
      <c r="Q62" s="15"/>
      <c r="R62" s="15">
        <v>808</v>
      </c>
      <c r="S62" s="15" t="s">
        <v>170</v>
      </c>
      <c r="T62" s="15" t="s">
        <v>171</v>
      </c>
      <c r="U62" s="15" t="s">
        <v>192</v>
      </c>
      <c r="V62" s="15">
        <v>119</v>
      </c>
      <c r="W62" s="15">
        <v>788.2</v>
      </c>
      <c r="X62" s="15">
        <v>788.2</v>
      </c>
      <c r="Y62" s="15">
        <v>0</v>
      </c>
      <c r="Z62" s="15">
        <v>0</v>
      </c>
      <c r="AA62" s="15">
        <v>0</v>
      </c>
      <c r="AB62" s="10">
        <v>0</v>
      </c>
      <c r="AC62" s="3" t="s">
        <v>240</v>
      </c>
    </row>
    <row r="63" spans="1:29" ht="90" x14ac:dyDescent="0.25">
      <c r="A63" s="3" t="s">
        <v>254</v>
      </c>
      <c r="B63" s="3" t="s">
        <v>11</v>
      </c>
      <c r="C63" s="3" t="s">
        <v>41</v>
      </c>
      <c r="D63" s="3" t="s">
        <v>17</v>
      </c>
      <c r="E63" s="3" t="s">
        <v>14</v>
      </c>
      <c r="F63" s="3" t="s">
        <v>239</v>
      </c>
      <c r="G63" s="2">
        <v>2018</v>
      </c>
      <c r="H63" s="2">
        <v>2016</v>
      </c>
      <c r="I63" s="2" t="s">
        <v>235</v>
      </c>
      <c r="J63" s="15"/>
      <c r="K63" s="15"/>
      <c r="L63" s="15"/>
      <c r="M63" s="15"/>
      <c r="N63" s="15"/>
      <c r="O63" s="15"/>
      <c r="P63" s="15"/>
      <c r="Q63" s="15"/>
      <c r="R63" s="15">
        <v>808</v>
      </c>
      <c r="S63" s="15" t="s">
        <v>170</v>
      </c>
      <c r="T63" s="15" t="s">
        <v>171</v>
      </c>
      <c r="U63" s="15" t="s">
        <v>196</v>
      </c>
      <c r="V63" s="15">
        <v>111</v>
      </c>
      <c r="W63" s="15">
        <v>3140.6</v>
      </c>
      <c r="X63" s="15">
        <v>3140.6</v>
      </c>
      <c r="Y63" s="15">
        <v>0</v>
      </c>
      <c r="Z63" s="15">
        <v>0</v>
      </c>
      <c r="AA63" s="15">
        <v>0</v>
      </c>
      <c r="AB63" s="10">
        <v>0</v>
      </c>
      <c r="AC63" s="3" t="s">
        <v>240</v>
      </c>
    </row>
    <row r="64" spans="1:29" ht="90" x14ac:dyDescent="0.25">
      <c r="A64" s="3" t="s">
        <v>255</v>
      </c>
      <c r="B64" s="3" t="s">
        <v>11</v>
      </c>
      <c r="C64" s="3" t="s">
        <v>41</v>
      </c>
      <c r="D64" s="3" t="s">
        <v>17</v>
      </c>
      <c r="E64" s="3" t="s">
        <v>14</v>
      </c>
      <c r="F64" s="3" t="s">
        <v>239</v>
      </c>
      <c r="G64" s="2">
        <v>2018</v>
      </c>
      <c r="H64" s="2">
        <v>2016</v>
      </c>
      <c r="I64" s="2" t="s">
        <v>235</v>
      </c>
      <c r="J64" s="15"/>
      <c r="K64" s="15"/>
      <c r="L64" s="15"/>
      <c r="M64" s="15"/>
      <c r="N64" s="15"/>
      <c r="O64" s="15"/>
      <c r="P64" s="15"/>
      <c r="Q64" s="15"/>
      <c r="R64" s="15">
        <v>808</v>
      </c>
      <c r="S64" s="15" t="s">
        <v>170</v>
      </c>
      <c r="T64" s="15" t="s">
        <v>171</v>
      </c>
      <c r="U64" s="15" t="s">
        <v>196</v>
      </c>
      <c r="V64" s="15">
        <v>119</v>
      </c>
      <c r="W64" s="15">
        <v>945.3</v>
      </c>
      <c r="X64" s="15">
        <v>945.3</v>
      </c>
      <c r="Y64" s="15">
        <v>0</v>
      </c>
      <c r="Z64" s="15">
        <v>0</v>
      </c>
      <c r="AA64" s="15">
        <v>0</v>
      </c>
      <c r="AB64" s="10">
        <v>0</v>
      </c>
      <c r="AC64" s="3" t="s">
        <v>240</v>
      </c>
    </row>
    <row r="65" spans="1:29" ht="90" x14ac:dyDescent="0.25">
      <c r="A65" s="3" t="s">
        <v>256</v>
      </c>
      <c r="B65" s="3" t="s">
        <v>11</v>
      </c>
      <c r="C65" s="3" t="s">
        <v>41</v>
      </c>
      <c r="D65" s="3" t="s">
        <v>17</v>
      </c>
      <c r="E65" s="3" t="s">
        <v>14</v>
      </c>
      <c r="F65" s="3" t="s">
        <v>239</v>
      </c>
      <c r="G65" s="2">
        <v>2018</v>
      </c>
      <c r="H65" s="2">
        <v>2016</v>
      </c>
      <c r="I65" s="2" t="s">
        <v>235</v>
      </c>
      <c r="J65" s="15"/>
      <c r="K65" s="15"/>
      <c r="L65" s="15"/>
      <c r="M65" s="15"/>
      <c r="N65" s="15"/>
      <c r="O65" s="15"/>
      <c r="P65" s="15"/>
      <c r="Q65" s="15"/>
      <c r="R65" s="15">
        <v>808</v>
      </c>
      <c r="S65" s="15" t="s">
        <v>170</v>
      </c>
      <c r="T65" s="15" t="s">
        <v>171</v>
      </c>
      <c r="U65" s="15" t="s">
        <v>257</v>
      </c>
      <c r="V65" s="15">
        <v>111</v>
      </c>
      <c r="W65" s="15">
        <v>329.1</v>
      </c>
      <c r="X65" s="15">
        <v>329.1</v>
      </c>
      <c r="Y65" s="15">
        <v>0</v>
      </c>
      <c r="Z65" s="15">
        <v>650</v>
      </c>
      <c r="AA65" s="15">
        <v>120.4</v>
      </c>
      <c r="AB65" s="10">
        <v>529.6</v>
      </c>
      <c r="AC65" s="3" t="s">
        <v>240</v>
      </c>
    </row>
    <row r="66" spans="1:29" ht="90" x14ac:dyDescent="0.25">
      <c r="A66" s="3" t="s">
        <v>258</v>
      </c>
      <c r="B66" s="3" t="s">
        <v>11</v>
      </c>
      <c r="C66" s="3" t="s">
        <v>41</v>
      </c>
      <c r="D66" s="3" t="s">
        <v>17</v>
      </c>
      <c r="E66" s="3" t="s">
        <v>14</v>
      </c>
      <c r="F66" s="3" t="s">
        <v>239</v>
      </c>
      <c r="G66" s="2">
        <v>2018</v>
      </c>
      <c r="H66" s="2">
        <v>2016</v>
      </c>
      <c r="I66" s="2" t="s">
        <v>235</v>
      </c>
      <c r="J66" s="15"/>
      <c r="K66" s="15"/>
      <c r="L66" s="15"/>
      <c r="M66" s="15"/>
      <c r="N66" s="15"/>
      <c r="O66" s="15"/>
      <c r="P66" s="15"/>
      <c r="Q66" s="15"/>
      <c r="R66" s="15">
        <v>808</v>
      </c>
      <c r="S66" s="15" t="s">
        <v>170</v>
      </c>
      <c r="T66" s="15" t="s">
        <v>171</v>
      </c>
      <c r="U66" s="15" t="s">
        <v>257</v>
      </c>
      <c r="V66" s="15">
        <v>119</v>
      </c>
      <c r="W66" s="15">
        <v>99.3</v>
      </c>
      <c r="X66" s="15">
        <v>99.3</v>
      </c>
      <c r="Y66" s="15">
        <v>0</v>
      </c>
      <c r="Z66" s="15">
        <v>196.3</v>
      </c>
      <c r="AA66" s="15">
        <v>0</v>
      </c>
      <c r="AB66" s="10">
        <v>196.3</v>
      </c>
      <c r="AC66" s="3" t="s">
        <v>240</v>
      </c>
    </row>
    <row r="67" spans="1:29" ht="90" x14ac:dyDescent="0.25">
      <c r="A67" s="3" t="s">
        <v>259</v>
      </c>
      <c r="B67" s="3" t="s">
        <v>11</v>
      </c>
      <c r="C67" s="3" t="s">
        <v>41</v>
      </c>
      <c r="D67" s="3" t="s">
        <v>17</v>
      </c>
      <c r="E67" s="3" t="s">
        <v>14</v>
      </c>
      <c r="F67" s="3" t="s">
        <v>239</v>
      </c>
      <c r="G67" s="2">
        <v>2018</v>
      </c>
      <c r="H67" s="2">
        <v>2016</v>
      </c>
      <c r="I67" s="2" t="s">
        <v>235</v>
      </c>
      <c r="J67" s="15"/>
      <c r="K67" s="15"/>
      <c r="L67" s="15"/>
      <c r="M67" s="15"/>
      <c r="N67" s="15"/>
      <c r="O67" s="15"/>
      <c r="P67" s="15"/>
      <c r="Q67" s="15"/>
      <c r="R67" s="15">
        <v>808</v>
      </c>
      <c r="S67" s="15" t="s">
        <v>170</v>
      </c>
      <c r="T67" s="15" t="s">
        <v>171</v>
      </c>
      <c r="U67" s="15" t="s">
        <v>260</v>
      </c>
      <c r="V67" s="15">
        <v>111</v>
      </c>
      <c r="W67" s="15">
        <v>0</v>
      </c>
      <c r="X67" s="15">
        <v>0</v>
      </c>
      <c r="Y67" s="15">
        <v>0</v>
      </c>
      <c r="Z67" s="15">
        <v>9434.2000000000007</v>
      </c>
      <c r="AA67" s="15">
        <v>8852.6</v>
      </c>
      <c r="AB67" s="10">
        <v>581.6</v>
      </c>
      <c r="AC67" s="3" t="s">
        <v>240</v>
      </c>
    </row>
    <row r="68" spans="1:29" ht="90" x14ac:dyDescent="0.25">
      <c r="A68" s="3" t="s">
        <v>261</v>
      </c>
      <c r="B68" s="3" t="s">
        <v>11</v>
      </c>
      <c r="C68" s="3" t="s">
        <v>41</v>
      </c>
      <c r="D68" s="3" t="s">
        <v>17</v>
      </c>
      <c r="E68" s="3" t="s">
        <v>14</v>
      </c>
      <c r="F68" s="3" t="s">
        <v>239</v>
      </c>
      <c r="G68" s="2">
        <v>2018</v>
      </c>
      <c r="H68" s="2">
        <v>2016</v>
      </c>
      <c r="I68" s="2" t="s">
        <v>235</v>
      </c>
      <c r="J68" s="15"/>
      <c r="K68" s="15"/>
      <c r="L68" s="15"/>
      <c r="M68" s="15"/>
      <c r="N68" s="15"/>
      <c r="O68" s="15"/>
      <c r="P68" s="15"/>
      <c r="Q68" s="15"/>
      <c r="R68" s="15">
        <v>808</v>
      </c>
      <c r="S68" s="15" t="s">
        <v>170</v>
      </c>
      <c r="T68" s="15" t="s">
        <v>171</v>
      </c>
      <c r="U68" s="15" t="s">
        <v>260</v>
      </c>
      <c r="V68" s="15">
        <v>119</v>
      </c>
      <c r="W68" s="15">
        <v>0</v>
      </c>
      <c r="X68" s="15">
        <v>0</v>
      </c>
      <c r="Y68" s="15">
        <v>0</v>
      </c>
      <c r="Z68" s="15">
        <v>3028.6</v>
      </c>
      <c r="AA68" s="15">
        <v>2816.4</v>
      </c>
      <c r="AB68" s="10">
        <v>212.2</v>
      </c>
      <c r="AC68" s="3" t="s">
        <v>240</v>
      </c>
    </row>
    <row r="69" spans="1:29" s="6" customFormat="1" ht="135" x14ac:dyDescent="0.25">
      <c r="A69" s="3" t="s">
        <v>279</v>
      </c>
      <c r="B69" s="3" t="s">
        <v>11</v>
      </c>
      <c r="C69" s="3" t="s">
        <v>41</v>
      </c>
      <c r="D69" s="3" t="s">
        <v>17</v>
      </c>
      <c r="E69" s="3" t="s">
        <v>14</v>
      </c>
      <c r="F69" s="3" t="s">
        <v>325</v>
      </c>
      <c r="G69" s="2">
        <v>2018</v>
      </c>
      <c r="H69" s="2">
        <v>2017</v>
      </c>
      <c r="I69" s="2" t="s">
        <v>280</v>
      </c>
      <c r="J69" s="15"/>
      <c r="K69" s="15"/>
      <c r="L69" s="15"/>
      <c r="M69" s="15"/>
      <c r="N69" s="15"/>
      <c r="O69" s="15"/>
      <c r="P69" s="15"/>
      <c r="Q69" s="15"/>
      <c r="R69" s="15">
        <v>808</v>
      </c>
      <c r="S69" s="15" t="s">
        <v>170</v>
      </c>
      <c r="T69" s="15" t="s">
        <v>171</v>
      </c>
      <c r="U69" s="15" t="s">
        <v>174</v>
      </c>
      <c r="V69" s="15">
        <v>111</v>
      </c>
      <c r="W69" s="15">
        <v>11820.8</v>
      </c>
      <c r="X69" s="15">
        <v>11820.8</v>
      </c>
      <c r="Y69" s="15">
        <v>0</v>
      </c>
      <c r="Z69" s="15">
        <v>7615.4</v>
      </c>
      <c r="AA69" s="15">
        <v>4987</v>
      </c>
      <c r="AB69" s="10">
        <v>2628.3999999999996</v>
      </c>
      <c r="AC69" s="3" t="s">
        <v>240</v>
      </c>
    </row>
    <row r="70" spans="1:29" s="6" customFormat="1" ht="135" x14ac:dyDescent="0.25">
      <c r="A70" s="3" t="s">
        <v>281</v>
      </c>
      <c r="B70" s="3" t="s">
        <v>11</v>
      </c>
      <c r="C70" s="3" t="s">
        <v>41</v>
      </c>
      <c r="D70" s="3" t="s">
        <v>17</v>
      </c>
      <c r="E70" s="3" t="s">
        <v>14</v>
      </c>
      <c r="F70" s="3" t="s">
        <v>325</v>
      </c>
      <c r="G70" s="2">
        <v>2018</v>
      </c>
      <c r="H70" s="2">
        <v>2017</v>
      </c>
      <c r="I70" s="2" t="s">
        <v>280</v>
      </c>
      <c r="J70" s="15"/>
      <c r="K70" s="15"/>
      <c r="L70" s="15"/>
      <c r="M70" s="15"/>
      <c r="N70" s="15"/>
      <c r="O70" s="15"/>
      <c r="P70" s="15"/>
      <c r="Q70" s="15"/>
      <c r="R70" s="15">
        <v>808</v>
      </c>
      <c r="S70" s="15" t="s">
        <v>170</v>
      </c>
      <c r="T70" s="15" t="s">
        <v>171</v>
      </c>
      <c r="U70" s="15" t="s">
        <v>174</v>
      </c>
      <c r="V70" s="15">
        <v>119</v>
      </c>
      <c r="W70" s="15">
        <v>3029</v>
      </c>
      <c r="X70" s="15">
        <v>3029</v>
      </c>
      <c r="Y70" s="15">
        <v>0</v>
      </c>
      <c r="Z70" s="15">
        <v>2353.5</v>
      </c>
      <c r="AA70" s="15">
        <v>1332</v>
      </c>
      <c r="AB70" s="10">
        <v>1021.5</v>
      </c>
      <c r="AC70" s="3" t="s">
        <v>240</v>
      </c>
    </row>
    <row r="71" spans="1:29" s="6" customFormat="1" ht="135" x14ac:dyDescent="0.25">
      <c r="A71" s="3" t="s">
        <v>282</v>
      </c>
      <c r="B71" s="3" t="s">
        <v>11</v>
      </c>
      <c r="C71" s="3" t="s">
        <v>41</v>
      </c>
      <c r="D71" s="3" t="s">
        <v>17</v>
      </c>
      <c r="E71" s="3" t="s">
        <v>14</v>
      </c>
      <c r="F71" s="3" t="s">
        <v>325</v>
      </c>
      <c r="G71" s="2">
        <v>2018</v>
      </c>
      <c r="H71" s="2">
        <v>2017</v>
      </c>
      <c r="I71" s="2" t="s">
        <v>280</v>
      </c>
      <c r="J71" s="15"/>
      <c r="K71" s="15"/>
      <c r="L71" s="15"/>
      <c r="M71" s="15"/>
      <c r="N71" s="15"/>
      <c r="O71" s="15"/>
      <c r="P71" s="15"/>
      <c r="Q71" s="15"/>
      <c r="R71" s="15">
        <v>808</v>
      </c>
      <c r="S71" s="15" t="s">
        <v>170</v>
      </c>
      <c r="T71" s="15" t="s">
        <v>171</v>
      </c>
      <c r="U71" s="15" t="s">
        <v>177</v>
      </c>
      <c r="V71" s="15">
        <v>111</v>
      </c>
      <c r="W71" s="15">
        <v>5546.4</v>
      </c>
      <c r="X71" s="15">
        <v>5546.4</v>
      </c>
      <c r="Y71" s="15">
        <v>0</v>
      </c>
      <c r="Z71" s="15">
        <v>8883.9</v>
      </c>
      <c r="AA71" s="15">
        <v>5388.2</v>
      </c>
      <c r="AB71" s="10">
        <v>3495.7</v>
      </c>
      <c r="AC71" s="3" t="s">
        <v>240</v>
      </c>
    </row>
    <row r="72" spans="1:29" s="6" customFormat="1" ht="135" x14ac:dyDescent="0.25">
      <c r="A72" s="3" t="s">
        <v>283</v>
      </c>
      <c r="B72" s="3" t="s">
        <v>11</v>
      </c>
      <c r="C72" s="3" t="s">
        <v>41</v>
      </c>
      <c r="D72" s="3" t="s">
        <v>17</v>
      </c>
      <c r="E72" s="3" t="s">
        <v>14</v>
      </c>
      <c r="F72" s="3" t="s">
        <v>325</v>
      </c>
      <c r="G72" s="2">
        <v>2018</v>
      </c>
      <c r="H72" s="2">
        <v>2017</v>
      </c>
      <c r="I72" s="2" t="s">
        <v>280</v>
      </c>
      <c r="J72" s="15"/>
      <c r="K72" s="15"/>
      <c r="L72" s="15"/>
      <c r="M72" s="15"/>
      <c r="N72" s="15"/>
      <c r="O72" s="15"/>
      <c r="P72" s="15"/>
      <c r="Q72" s="15"/>
      <c r="R72" s="15">
        <v>808</v>
      </c>
      <c r="S72" s="15" t="s">
        <v>170</v>
      </c>
      <c r="T72" s="15" t="s">
        <v>171</v>
      </c>
      <c r="U72" s="15" t="s">
        <v>177</v>
      </c>
      <c r="V72" s="15">
        <v>119</v>
      </c>
      <c r="W72" s="15">
        <v>1459.2</v>
      </c>
      <c r="X72" s="15">
        <v>1459.2</v>
      </c>
      <c r="Y72" s="15">
        <v>0</v>
      </c>
      <c r="Z72" s="15">
        <v>2781.7</v>
      </c>
      <c r="AA72" s="15">
        <v>1648.6</v>
      </c>
      <c r="AB72" s="10">
        <v>1133.0999999999999</v>
      </c>
      <c r="AC72" s="3" t="s">
        <v>240</v>
      </c>
    </row>
    <row r="73" spans="1:29" s="6" customFormat="1" ht="135" x14ac:dyDescent="0.25">
      <c r="A73" s="3" t="s">
        <v>284</v>
      </c>
      <c r="B73" s="3" t="s">
        <v>11</v>
      </c>
      <c r="C73" s="3" t="s">
        <v>41</v>
      </c>
      <c r="D73" s="3" t="s">
        <v>17</v>
      </c>
      <c r="E73" s="3" t="s">
        <v>14</v>
      </c>
      <c r="F73" s="3" t="s">
        <v>325</v>
      </c>
      <c r="G73" s="2">
        <v>2018</v>
      </c>
      <c r="H73" s="2">
        <v>2017</v>
      </c>
      <c r="I73" s="2" t="s">
        <v>280</v>
      </c>
      <c r="J73" s="15"/>
      <c r="K73" s="15"/>
      <c r="L73" s="15"/>
      <c r="M73" s="15"/>
      <c r="N73" s="15"/>
      <c r="O73" s="15"/>
      <c r="P73" s="15"/>
      <c r="Q73" s="15"/>
      <c r="R73" s="15">
        <v>808</v>
      </c>
      <c r="S73" s="15" t="s">
        <v>170</v>
      </c>
      <c r="T73" s="15" t="s">
        <v>171</v>
      </c>
      <c r="U73" s="15" t="s">
        <v>180</v>
      </c>
      <c r="V73" s="15">
        <v>111</v>
      </c>
      <c r="W73" s="15">
        <v>3209.6</v>
      </c>
      <c r="X73" s="15">
        <v>3209.6</v>
      </c>
      <c r="Y73" s="15">
        <v>0</v>
      </c>
      <c r="Z73" s="15">
        <v>873</v>
      </c>
      <c r="AA73" s="15">
        <v>304.10000000000002</v>
      </c>
      <c r="AB73" s="10">
        <v>568.9</v>
      </c>
      <c r="AC73" s="3" t="s">
        <v>240</v>
      </c>
    </row>
    <row r="74" spans="1:29" s="6" customFormat="1" ht="135" x14ac:dyDescent="0.25">
      <c r="A74" s="3" t="s">
        <v>285</v>
      </c>
      <c r="B74" s="3" t="s">
        <v>11</v>
      </c>
      <c r="C74" s="3" t="s">
        <v>41</v>
      </c>
      <c r="D74" s="3" t="s">
        <v>17</v>
      </c>
      <c r="E74" s="3" t="s">
        <v>14</v>
      </c>
      <c r="F74" s="3" t="s">
        <v>325</v>
      </c>
      <c r="G74" s="2">
        <v>2018</v>
      </c>
      <c r="H74" s="2">
        <v>2017</v>
      </c>
      <c r="I74" s="2" t="s">
        <v>280</v>
      </c>
      <c r="J74" s="15"/>
      <c r="K74" s="15"/>
      <c r="L74" s="15"/>
      <c r="M74" s="15"/>
      <c r="N74" s="15"/>
      <c r="O74" s="15"/>
      <c r="P74" s="15"/>
      <c r="Q74" s="15"/>
      <c r="R74" s="15">
        <v>808</v>
      </c>
      <c r="S74" s="15" t="s">
        <v>170</v>
      </c>
      <c r="T74" s="15" t="s">
        <v>171</v>
      </c>
      <c r="U74" s="15" t="s">
        <v>180</v>
      </c>
      <c r="V74" s="15">
        <v>119</v>
      </c>
      <c r="W74" s="15">
        <v>821.3</v>
      </c>
      <c r="X74" s="15">
        <v>821.3</v>
      </c>
      <c r="Y74" s="15">
        <v>0</v>
      </c>
      <c r="Z74" s="15">
        <v>256.5</v>
      </c>
      <c r="AA74" s="15">
        <v>65</v>
      </c>
      <c r="AB74" s="10">
        <v>191.5</v>
      </c>
      <c r="AC74" s="3" t="s">
        <v>240</v>
      </c>
    </row>
    <row r="75" spans="1:29" s="6" customFormat="1" ht="135" x14ac:dyDescent="0.25">
      <c r="A75" s="3" t="s">
        <v>286</v>
      </c>
      <c r="B75" s="3" t="s">
        <v>11</v>
      </c>
      <c r="C75" s="3" t="s">
        <v>41</v>
      </c>
      <c r="D75" s="3" t="s">
        <v>17</v>
      </c>
      <c r="E75" s="3" t="s">
        <v>14</v>
      </c>
      <c r="F75" s="3" t="s">
        <v>325</v>
      </c>
      <c r="G75" s="2">
        <v>2018</v>
      </c>
      <c r="H75" s="2">
        <v>2017</v>
      </c>
      <c r="I75" s="2" t="s">
        <v>280</v>
      </c>
      <c r="J75" s="15"/>
      <c r="K75" s="15"/>
      <c r="L75" s="15"/>
      <c r="M75" s="15"/>
      <c r="N75" s="15"/>
      <c r="O75" s="15"/>
      <c r="P75" s="15"/>
      <c r="Q75" s="15"/>
      <c r="R75" s="15">
        <v>808</v>
      </c>
      <c r="S75" s="15" t="s">
        <v>170</v>
      </c>
      <c r="T75" s="15" t="s">
        <v>171</v>
      </c>
      <c r="U75" s="15" t="s">
        <v>183</v>
      </c>
      <c r="V75" s="15">
        <v>111</v>
      </c>
      <c r="W75" s="15">
        <v>135</v>
      </c>
      <c r="X75" s="15">
        <v>135</v>
      </c>
      <c r="Y75" s="15">
        <v>0</v>
      </c>
      <c r="Z75" s="15">
        <v>35</v>
      </c>
      <c r="AA75" s="15">
        <v>0</v>
      </c>
      <c r="AB75" s="10">
        <v>35</v>
      </c>
      <c r="AC75" s="3" t="s">
        <v>240</v>
      </c>
    </row>
    <row r="76" spans="1:29" s="6" customFormat="1" ht="135" x14ac:dyDescent="0.25">
      <c r="A76" s="3" t="s">
        <v>287</v>
      </c>
      <c r="B76" s="3" t="s">
        <v>11</v>
      </c>
      <c r="C76" s="3" t="s">
        <v>41</v>
      </c>
      <c r="D76" s="3" t="s">
        <v>17</v>
      </c>
      <c r="E76" s="3" t="s">
        <v>14</v>
      </c>
      <c r="F76" s="3" t="s">
        <v>325</v>
      </c>
      <c r="G76" s="2">
        <v>2018</v>
      </c>
      <c r="H76" s="2">
        <v>2017</v>
      </c>
      <c r="I76" s="2" t="s">
        <v>280</v>
      </c>
      <c r="J76" s="15"/>
      <c r="K76" s="15"/>
      <c r="L76" s="15"/>
      <c r="M76" s="15"/>
      <c r="N76" s="15"/>
      <c r="O76" s="15"/>
      <c r="P76" s="15"/>
      <c r="Q76" s="15"/>
      <c r="R76" s="15">
        <v>808</v>
      </c>
      <c r="S76" s="15" t="s">
        <v>170</v>
      </c>
      <c r="T76" s="15" t="s">
        <v>171</v>
      </c>
      <c r="U76" s="15" t="s">
        <v>183</v>
      </c>
      <c r="V76" s="15">
        <v>119</v>
      </c>
      <c r="W76" s="15">
        <v>34.200000000000003</v>
      </c>
      <c r="X76" s="15">
        <v>34.200000000000003</v>
      </c>
      <c r="Y76" s="15">
        <v>0</v>
      </c>
      <c r="Z76" s="15">
        <v>11.3</v>
      </c>
      <c r="AA76" s="15">
        <v>0</v>
      </c>
      <c r="AB76" s="10">
        <v>11.3</v>
      </c>
      <c r="AC76" s="3" t="s">
        <v>240</v>
      </c>
    </row>
    <row r="77" spans="1:29" s="6" customFormat="1" ht="135" x14ac:dyDescent="0.25">
      <c r="A77" s="3" t="s">
        <v>288</v>
      </c>
      <c r="B77" s="3" t="s">
        <v>11</v>
      </c>
      <c r="C77" s="3" t="s">
        <v>41</v>
      </c>
      <c r="D77" s="3" t="s">
        <v>17</v>
      </c>
      <c r="E77" s="3" t="s">
        <v>14</v>
      </c>
      <c r="F77" s="3" t="s">
        <v>325</v>
      </c>
      <c r="G77" s="2">
        <v>2018</v>
      </c>
      <c r="H77" s="2">
        <v>2017</v>
      </c>
      <c r="I77" s="2" t="s">
        <v>280</v>
      </c>
      <c r="J77" s="15"/>
      <c r="K77" s="15"/>
      <c r="L77" s="15"/>
      <c r="M77" s="15"/>
      <c r="N77" s="15"/>
      <c r="O77" s="15"/>
      <c r="P77" s="15"/>
      <c r="Q77" s="15"/>
      <c r="R77" s="15">
        <v>808</v>
      </c>
      <c r="S77" s="15" t="s">
        <v>170</v>
      </c>
      <c r="T77" s="15" t="s">
        <v>171</v>
      </c>
      <c r="U77" s="15" t="s">
        <v>186</v>
      </c>
      <c r="V77" s="15">
        <v>111</v>
      </c>
      <c r="W77" s="15">
        <v>1128.3</v>
      </c>
      <c r="X77" s="15">
        <v>1128.3</v>
      </c>
      <c r="Y77" s="15">
        <v>0</v>
      </c>
      <c r="Z77" s="15">
        <v>265</v>
      </c>
      <c r="AA77" s="15">
        <v>8.9</v>
      </c>
      <c r="AB77" s="10">
        <v>256.10000000000002</v>
      </c>
      <c r="AC77" s="3" t="s">
        <v>240</v>
      </c>
    </row>
    <row r="78" spans="1:29" s="6" customFormat="1" ht="135" x14ac:dyDescent="0.25">
      <c r="A78" s="3" t="s">
        <v>289</v>
      </c>
      <c r="B78" s="3" t="s">
        <v>11</v>
      </c>
      <c r="C78" s="3" t="s">
        <v>41</v>
      </c>
      <c r="D78" s="3" t="s">
        <v>17</v>
      </c>
      <c r="E78" s="3" t="s">
        <v>14</v>
      </c>
      <c r="F78" s="3" t="s">
        <v>325</v>
      </c>
      <c r="G78" s="2">
        <v>2018</v>
      </c>
      <c r="H78" s="2">
        <v>2017</v>
      </c>
      <c r="I78" s="2" t="s">
        <v>280</v>
      </c>
      <c r="J78" s="15"/>
      <c r="K78" s="15"/>
      <c r="L78" s="15"/>
      <c r="M78" s="15"/>
      <c r="N78" s="15"/>
      <c r="O78" s="15"/>
      <c r="P78" s="15"/>
      <c r="Q78" s="15"/>
      <c r="R78" s="15">
        <v>808</v>
      </c>
      <c r="S78" s="15" t="s">
        <v>170</v>
      </c>
      <c r="T78" s="15" t="s">
        <v>171</v>
      </c>
      <c r="U78" s="15" t="s">
        <v>186</v>
      </c>
      <c r="V78" s="15">
        <v>119</v>
      </c>
      <c r="W78" s="15">
        <v>312.2</v>
      </c>
      <c r="X78" s="15">
        <v>312.2</v>
      </c>
      <c r="Y78" s="15">
        <v>0</v>
      </c>
      <c r="Z78" s="15">
        <v>86.4</v>
      </c>
      <c r="AA78" s="15">
        <v>1.3</v>
      </c>
      <c r="AB78" s="10">
        <v>85.100000000000009</v>
      </c>
      <c r="AC78" s="3" t="s">
        <v>240</v>
      </c>
    </row>
    <row r="79" spans="1:29" s="6" customFormat="1" ht="135" x14ac:dyDescent="0.25">
      <c r="A79" s="3" t="s">
        <v>290</v>
      </c>
      <c r="B79" s="3" t="s">
        <v>11</v>
      </c>
      <c r="C79" s="3" t="s">
        <v>41</v>
      </c>
      <c r="D79" s="3" t="s">
        <v>17</v>
      </c>
      <c r="E79" s="3" t="s">
        <v>14</v>
      </c>
      <c r="F79" s="3" t="s">
        <v>325</v>
      </c>
      <c r="G79" s="2">
        <v>2018</v>
      </c>
      <c r="H79" s="2">
        <v>2017</v>
      </c>
      <c r="I79" s="2" t="s">
        <v>280</v>
      </c>
      <c r="J79" s="15"/>
      <c r="K79" s="15"/>
      <c r="L79" s="15"/>
      <c r="M79" s="15"/>
      <c r="N79" s="15"/>
      <c r="O79" s="15"/>
      <c r="P79" s="15"/>
      <c r="Q79" s="15"/>
      <c r="R79" s="15">
        <v>808</v>
      </c>
      <c r="S79" s="15" t="s">
        <v>170</v>
      </c>
      <c r="T79" s="15" t="s">
        <v>171</v>
      </c>
      <c r="U79" s="15" t="s">
        <v>189</v>
      </c>
      <c r="V79" s="15">
        <v>111</v>
      </c>
      <c r="W79" s="15">
        <v>4725.3</v>
      </c>
      <c r="X79" s="15">
        <v>4725.3</v>
      </c>
      <c r="Y79" s="15">
        <v>0</v>
      </c>
      <c r="Z79" s="15">
        <v>149.4</v>
      </c>
      <c r="AA79" s="15">
        <v>79.2</v>
      </c>
      <c r="AB79" s="10">
        <v>70.2</v>
      </c>
      <c r="AC79" s="3" t="s">
        <v>240</v>
      </c>
    </row>
    <row r="80" spans="1:29" s="6" customFormat="1" ht="135" x14ac:dyDescent="0.25">
      <c r="A80" s="3" t="s">
        <v>291</v>
      </c>
      <c r="B80" s="3" t="s">
        <v>11</v>
      </c>
      <c r="C80" s="3" t="s">
        <v>41</v>
      </c>
      <c r="D80" s="3" t="s">
        <v>17</v>
      </c>
      <c r="E80" s="3" t="s">
        <v>14</v>
      </c>
      <c r="F80" s="3" t="s">
        <v>325</v>
      </c>
      <c r="G80" s="2">
        <v>2018</v>
      </c>
      <c r="H80" s="2">
        <v>2017</v>
      </c>
      <c r="I80" s="2" t="s">
        <v>280</v>
      </c>
      <c r="J80" s="15"/>
      <c r="K80" s="15"/>
      <c r="L80" s="15"/>
      <c r="M80" s="15"/>
      <c r="N80" s="15"/>
      <c r="O80" s="15"/>
      <c r="P80" s="15"/>
      <c r="Q80" s="15"/>
      <c r="R80" s="15">
        <v>808</v>
      </c>
      <c r="S80" s="15" t="s">
        <v>170</v>
      </c>
      <c r="T80" s="15" t="s">
        <v>171</v>
      </c>
      <c r="U80" s="15" t="s">
        <v>189</v>
      </c>
      <c r="V80" s="15">
        <v>119</v>
      </c>
      <c r="W80" s="15">
        <v>1102.8</v>
      </c>
      <c r="X80" s="15">
        <v>1102.8</v>
      </c>
      <c r="Y80" s="15">
        <v>0</v>
      </c>
      <c r="Z80" s="15">
        <v>45.1</v>
      </c>
      <c r="AA80" s="15">
        <v>19.2</v>
      </c>
      <c r="AB80" s="10">
        <v>25.900000000000002</v>
      </c>
      <c r="AC80" s="3" t="s">
        <v>240</v>
      </c>
    </row>
    <row r="81" spans="1:29" s="6" customFormat="1" ht="135" x14ac:dyDescent="0.25">
      <c r="A81" s="3" t="s">
        <v>292</v>
      </c>
      <c r="B81" s="3" t="s">
        <v>11</v>
      </c>
      <c r="C81" s="3" t="s">
        <v>41</v>
      </c>
      <c r="D81" s="3" t="s">
        <v>17</v>
      </c>
      <c r="E81" s="3" t="s">
        <v>14</v>
      </c>
      <c r="F81" s="3" t="s">
        <v>325</v>
      </c>
      <c r="G81" s="2">
        <v>2018</v>
      </c>
      <c r="H81" s="2">
        <v>2017</v>
      </c>
      <c r="I81" s="2" t="s">
        <v>280</v>
      </c>
      <c r="J81" s="15"/>
      <c r="K81" s="15"/>
      <c r="L81" s="15"/>
      <c r="M81" s="15"/>
      <c r="N81" s="15"/>
      <c r="O81" s="15"/>
      <c r="P81" s="15"/>
      <c r="Q81" s="15"/>
      <c r="R81" s="15">
        <v>808</v>
      </c>
      <c r="S81" s="15" t="s">
        <v>170</v>
      </c>
      <c r="T81" s="15" t="s">
        <v>171</v>
      </c>
      <c r="U81" s="15" t="s">
        <v>192</v>
      </c>
      <c r="V81" s="15">
        <v>111</v>
      </c>
      <c r="W81" s="15">
        <v>512.70000000000005</v>
      </c>
      <c r="X81" s="15">
        <v>512.70000000000005</v>
      </c>
      <c r="Y81" s="15">
        <v>0</v>
      </c>
      <c r="Z81" s="15">
        <v>16.2</v>
      </c>
      <c r="AA81" s="15">
        <v>0</v>
      </c>
      <c r="AB81" s="10">
        <v>16.2</v>
      </c>
      <c r="AC81" s="3" t="s">
        <v>240</v>
      </c>
    </row>
    <row r="82" spans="1:29" s="6" customFormat="1" ht="135" x14ac:dyDescent="0.25">
      <c r="A82" s="3" t="s">
        <v>293</v>
      </c>
      <c r="B82" s="3" t="s">
        <v>11</v>
      </c>
      <c r="C82" s="3" t="s">
        <v>41</v>
      </c>
      <c r="D82" s="3" t="s">
        <v>17</v>
      </c>
      <c r="E82" s="3" t="s">
        <v>14</v>
      </c>
      <c r="F82" s="3" t="s">
        <v>325</v>
      </c>
      <c r="G82" s="2">
        <v>2018</v>
      </c>
      <c r="H82" s="2">
        <v>2017</v>
      </c>
      <c r="I82" s="2" t="s">
        <v>280</v>
      </c>
      <c r="J82" s="15"/>
      <c r="K82" s="15"/>
      <c r="L82" s="15"/>
      <c r="M82" s="15"/>
      <c r="N82" s="15"/>
      <c r="O82" s="15"/>
      <c r="P82" s="15"/>
      <c r="Q82" s="15"/>
      <c r="R82" s="15">
        <v>808</v>
      </c>
      <c r="S82" s="15" t="s">
        <v>170</v>
      </c>
      <c r="T82" s="15" t="s">
        <v>171</v>
      </c>
      <c r="U82" s="15" t="s">
        <v>192</v>
      </c>
      <c r="V82" s="15">
        <v>119</v>
      </c>
      <c r="W82" s="15">
        <v>135.80000000000001</v>
      </c>
      <c r="X82" s="15">
        <v>135.80000000000001</v>
      </c>
      <c r="Y82" s="15">
        <v>0</v>
      </c>
      <c r="Z82" s="15">
        <v>4.9000000000000004</v>
      </c>
      <c r="AA82" s="15">
        <v>0</v>
      </c>
      <c r="AB82" s="10">
        <v>4.9000000000000004</v>
      </c>
      <c r="AC82" s="3" t="s">
        <v>240</v>
      </c>
    </row>
    <row r="83" spans="1:29" s="6" customFormat="1" ht="135" x14ac:dyDescent="0.25">
      <c r="A83" s="3" t="s">
        <v>294</v>
      </c>
      <c r="B83" s="3" t="s">
        <v>11</v>
      </c>
      <c r="C83" s="3" t="s">
        <v>41</v>
      </c>
      <c r="D83" s="3" t="s">
        <v>17</v>
      </c>
      <c r="E83" s="3" t="s">
        <v>14</v>
      </c>
      <c r="F83" s="3" t="s">
        <v>325</v>
      </c>
      <c r="G83" s="2">
        <v>2018</v>
      </c>
      <c r="H83" s="2">
        <v>2017</v>
      </c>
      <c r="I83" s="2" t="s">
        <v>280</v>
      </c>
      <c r="J83" s="15"/>
      <c r="K83" s="15"/>
      <c r="L83" s="15"/>
      <c r="M83" s="15"/>
      <c r="N83" s="15"/>
      <c r="O83" s="15"/>
      <c r="P83" s="15"/>
      <c r="Q83" s="15"/>
      <c r="R83" s="15">
        <v>808</v>
      </c>
      <c r="S83" s="15" t="s">
        <v>170</v>
      </c>
      <c r="T83" s="15" t="s">
        <v>171</v>
      </c>
      <c r="U83" s="15" t="s">
        <v>196</v>
      </c>
      <c r="V83" s="15">
        <v>111</v>
      </c>
      <c r="W83" s="15">
        <v>467.7</v>
      </c>
      <c r="X83" s="15">
        <v>467.7</v>
      </c>
      <c r="Y83" s="15">
        <v>0</v>
      </c>
      <c r="Z83" s="15">
        <v>14.4</v>
      </c>
      <c r="AA83" s="15">
        <v>0</v>
      </c>
      <c r="AB83" s="10">
        <v>14.4</v>
      </c>
      <c r="AC83" s="3" t="s">
        <v>240</v>
      </c>
    </row>
    <row r="84" spans="1:29" s="6" customFormat="1" ht="135" x14ac:dyDescent="0.25">
      <c r="A84" s="3" t="s">
        <v>295</v>
      </c>
      <c r="B84" s="3" t="s">
        <v>11</v>
      </c>
      <c r="C84" s="3" t="s">
        <v>41</v>
      </c>
      <c r="D84" s="3" t="s">
        <v>17</v>
      </c>
      <c r="E84" s="3" t="s">
        <v>14</v>
      </c>
      <c r="F84" s="3" t="s">
        <v>325</v>
      </c>
      <c r="G84" s="2">
        <v>2018</v>
      </c>
      <c r="H84" s="2">
        <v>2017</v>
      </c>
      <c r="I84" s="2" t="s">
        <v>280</v>
      </c>
      <c r="J84" s="15"/>
      <c r="K84" s="15"/>
      <c r="L84" s="15"/>
      <c r="M84" s="15"/>
      <c r="N84" s="15"/>
      <c r="O84" s="15"/>
      <c r="P84" s="15"/>
      <c r="Q84" s="15"/>
      <c r="R84" s="15">
        <v>808</v>
      </c>
      <c r="S84" s="15" t="s">
        <v>170</v>
      </c>
      <c r="T84" s="15" t="s">
        <v>171</v>
      </c>
      <c r="U84" s="15" t="s">
        <v>196</v>
      </c>
      <c r="V84" s="15">
        <v>119</v>
      </c>
      <c r="W84" s="15">
        <v>121</v>
      </c>
      <c r="X84" s="15">
        <v>121</v>
      </c>
      <c r="Y84" s="15">
        <v>0</v>
      </c>
      <c r="Z84" s="15">
        <v>4.4000000000000004</v>
      </c>
      <c r="AA84" s="15">
        <v>0</v>
      </c>
      <c r="AB84" s="10">
        <v>4.4000000000000004</v>
      </c>
      <c r="AC84" s="3" t="s">
        <v>240</v>
      </c>
    </row>
    <row r="85" spans="1:29" s="6" customFormat="1" ht="135" x14ac:dyDescent="0.25">
      <c r="A85" s="3" t="s">
        <v>296</v>
      </c>
      <c r="B85" s="3" t="s">
        <v>11</v>
      </c>
      <c r="C85" s="3" t="s">
        <v>41</v>
      </c>
      <c r="D85" s="3" t="s">
        <v>17</v>
      </c>
      <c r="E85" s="3" t="s">
        <v>14</v>
      </c>
      <c r="F85" s="3" t="s">
        <v>325</v>
      </c>
      <c r="G85" s="2">
        <v>2018</v>
      </c>
      <c r="H85" s="2">
        <v>2017</v>
      </c>
      <c r="I85" s="2" t="s">
        <v>280</v>
      </c>
      <c r="J85" s="15"/>
      <c r="K85" s="15"/>
      <c r="L85" s="15"/>
      <c r="M85" s="15"/>
      <c r="N85" s="15"/>
      <c r="O85" s="15"/>
      <c r="P85" s="15"/>
      <c r="Q85" s="15"/>
      <c r="R85" s="15">
        <v>808</v>
      </c>
      <c r="S85" s="15" t="s">
        <v>170</v>
      </c>
      <c r="T85" s="15" t="s">
        <v>171</v>
      </c>
      <c r="U85" s="15" t="s">
        <v>257</v>
      </c>
      <c r="V85" s="15">
        <v>111</v>
      </c>
      <c r="W85" s="15">
        <v>175.9</v>
      </c>
      <c r="X85" s="15">
        <v>175.9</v>
      </c>
      <c r="Y85" s="15">
        <v>0</v>
      </c>
      <c r="Z85" s="15">
        <v>359.3</v>
      </c>
      <c r="AA85" s="15">
        <v>25.9</v>
      </c>
      <c r="AB85" s="10">
        <v>333.40000000000003</v>
      </c>
      <c r="AC85" s="3" t="s">
        <v>240</v>
      </c>
    </row>
    <row r="86" spans="1:29" s="6" customFormat="1" ht="135" x14ac:dyDescent="0.25">
      <c r="A86" s="3" t="s">
        <v>297</v>
      </c>
      <c r="B86" s="3" t="s">
        <v>11</v>
      </c>
      <c r="C86" s="3" t="s">
        <v>41</v>
      </c>
      <c r="D86" s="3" t="s">
        <v>17</v>
      </c>
      <c r="E86" s="3" t="s">
        <v>14</v>
      </c>
      <c r="F86" s="3" t="s">
        <v>325</v>
      </c>
      <c r="G86" s="2">
        <v>2018</v>
      </c>
      <c r="H86" s="2">
        <v>2017</v>
      </c>
      <c r="I86" s="2" t="s">
        <v>280</v>
      </c>
      <c r="J86" s="15"/>
      <c r="K86" s="15"/>
      <c r="L86" s="15"/>
      <c r="M86" s="15"/>
      <c r="N86" s="15"/>
      <c r="O86" s="15"/>
      <c r="P86" s="15"/>
      <c r="Q86" s="15"/>
      <c r="R86" s="15">
        <v>808</v>
      </c>
      <c r="S86" s="15" t="s">
        <v>170</v>
      </c>
      <c r="T86" s="15" t="s">
        <v>171</v>
      </c>
      <c r="U86" s="15" t="s">
        <v>257</v>
      </c>
      <c r="V86" s="15">
        <v>119</v>
      </c>
      <c r="W86" s="15">
        <v>92.7</v>
      </c>
      <c r="X86" s="15">
        <v>92.7</v>
      </c>
      <c r="Y86" s="15">
        <v>0</v>
      </c>
      <c r="Z86" s="15">
        <v>109</v>
      </c>
      <c r="AA86" s="15">
        <v>71</v>
      </c>
      <c r="AB86" s="10">
        <v>38</v>
      </c>
      <c r="AC86" s="3" t="s">
        <v>240</v>
      </c>
    </row>
    <row r="87" spans="1:29" s="6" customFormat="1" ht="135" x14ac:dyDescent="0.25">
      <c r="A87" s="3" t="s">
        <v>298</v>
      </c>
      <c r="B87" s="3" t="s">
        <v>11</v>
      </c>
      <c r="C87" s="3" t="s">
        <v>41</v>
      </c>
      <c r="D87" s="3" t="s">
        <v>17</v>
      </c>
      <c r="E87" s="3" t="s">
        <v>14</v>
      </c>
      <c r="F87" s="3" t="s">
        <v>325</v>
      </c>
      <c r="G87" s="2">
        <v>2018</v>
      </c>
      <c r="H87" s="2">
        <v>2017</v>
      </c>
      <c r="I87" s="2" t="s">
        <v>280</v>
      </c>
      <c r="J87" s="15"/>
      <c r="K87" s="15"/>
      <c r="L87" s="15"/>
      <c r="M87" s="15"/>
      <c r="N87" s="15"/>
      <c r="O87" s="15"/>
      <c r="P87" s="15"/>
      <c r="Q87" s="15"/>
      <c r="R87" s="15">
        <v>808</v>
      </c>
      <c r="S87" s="15" t="s">
        <v>170</v>
      </c>
      <c r="T87" s="15" t="s">
        <v>171</v>
      </c>
      <c r="U87" s="15" t="s">
        <v>260</v>
      </c>
      <c r="V87" s="15">
        <v>111</v>
      </c>
      <c r="W87" s="15">
        <v>0</v>
      </c>
      <c r="X87" s="15">
        <v>0</v>
      </c>
      <c r="Y87" s="15">
        <v>0</v>
      </c>
      <c r="Z87" s="15">
        <v>319.7</v>
      </c>
      <c r="AA87" s="15">
        <v>155.1</v>
      </c>
      <c r="AB87" s="10">
        <v>164.6</v>
      </c>
      <c r="AC87" s="3" t="s">
        <v>240</v>
      </c>
    </row>
    <row r="88" spans="1:29" s="6" customFormat="1" ht="135" x14ac:dyDescent="0.25">
      <c r="A88" s="3" t="s">
        <v>299</v>
      </c>
      <c r="B88" s="3" t="s">
        <v>11</v>
      </c>
      <c r="C88" s="3" t="s">
        <v>41</v>
      </c>
      <c r="D88" s="3" t="s">
        <v>17</v>
      </c>
      <c r="E88" s="3" t="s">
        <v>14</v>
      </c>
      <c r="F88" s="3" t="s">
        <v>325</v>
      </c>
      <c r="G88" s="2">
        <v>2018</v>
      </c>
      <c r="H88" s="2">
        <v>2017</v>
      </c>
      <c r="I88" s="2" t="s">
        <v>280</v>
      </c>
      <c r="J88" s="15"/>
      <c r="K88" s="15"/>
      <c r="L88" s="15"/>
      <c r="M88" s="15"/>
      <c r="N88" s="15"/>
      <c r="O88" s="15"/>
      <c r="P88" s="15"/>
      <c r="Q88" s="15"/>
      <c r="R88" s="15">
        <v>808</v>
      </c>
      <c r="S88" s="15" t="s">
        <v>170</v>
      </c>
      <c r="T88" s="15" t="s">
        <v>171</v>
      </c>
      <c r="U88" s="15" t="s">
        <v>260</v>
      </c>
      <c r="V88" s="15">
        <v>119</v>
      </c>
      <c r="W88" s="15">
        <v>0</v>
      </c>
      <c r="X88" s="15">
        <v>0</v>
      </c>
      <c r="Y88" s="15">
        <v>0</v>
      </c>
      <c r="Z88" s="15">
        <v>983.8</v>
      </c>
      <c r="AA88" s="15">
        <v>613.29999999999995</v>
      </c>
      <c r="AB88" s="10">
        <v>370.5</v>
      </c>
      <c r="AC88" s="3" t="s">
        <v>300</v>
      </c>
    </row>
    <row r="89" spans="1:29" ht="195" x14ac:dyDescent="0.25">
      <c r="A89" s="3" t="s">
        <v>198</v>
      </c>
      <c r="B89" s="3" t="s">
        <v>11</v>
      </c>
      <c r="C89" s="3" t="s">
        <v>211</v>
      </c>
      <c r="D89" s="3" t="s">
        <v>215</v>
      </c>
      <c r="E89" s="3"/>
      <c r="F89" s="3"/>
      <c r="G89" s="2">
        <v>2018</v>
      </c>
      <c r="H89" s="2">
        <v>2013</v>
      </c>
      <c r="I89" s="2">
        <v>2013</v>
      </c>
      <c r="J89" s="15"/>
      <c r="K89" s="15"/>
      <c r="L89" s="15"/>
      <c r="M89" s="15"/>
      <c r="N89" s="15"/>
      <c r="O89" s="15"/>
      <c r="P89" s="15"/>
      <c r="Q89" s="15"/>
      <c r="R89" s="15"/>
      <c r="S89" s="15"/>
      <c r="T89" s="15"/>
      <c r="U89" s="15"/>
      <c r="V89" s="15"/>
      <c r="W89" s="15"/>
      <c r="X89" s="15"/>
      <c r="Y89" s="15"/>
      <c r="Z89" s="15"/>
      <c r="AA89" s="15"/>
      <c r="AB89" s="10"/>
      <c r="AC89" s="3" t="s">
        <v>224</v>
      </c>
    </row>
    <row r="90" spans="1:29" ht="195" x14ac:dyDescent="0.25">
      <c r="A90" s="3" t="s">
        <v>199</v>
      </c>
      <c r="B90" s="3" t="s">
        <v>11</v>
      </c>
      <c r="C90" s="3" t="s">
        <v>211</v>
      </c>
      <c r="D90" s="3" t="s">
        <v>215</v>
      </c>
      <c r="E90" s="3"/>
      <c r="F90" s="3"/>
      <c r="G90" s="2">
        <v>2018</v>
      </c>
      <c r="H90" s="2">
        <v>2014</v>
      </c>
      <c r="I90" s="2">
        <v>2014</v>
      </c>
      <c r="J90" s="15"/>
      <c r="K90" s="15"/>
      <c r="L90" s="15"/>
      <c r="M90" s="15"/>
      <c r="N90" s="15"/>
      <c r="O90" s="15"/>
      <c r="P90" s="15"/>
      <c r="Q90" s="15"/>
      <c r="R90" s="15"/>
      <c r="S90" s="15"/>
      <c r="T90" s="15"/>
      <c r="U90" s="15"/>
      <c r="V90" s="15"/>
      <c r="W90" s="15"/>
      <c r="X90" s="15"/>
      <c r="Y90" s="15"/>
      <c r="Z90" s="15"/>
      <c r="AA90" s="15"/>
      <c r="AB90" s="10"/>
      <c r="AC90" s="3" t="s">
        <v>224</v>
      </c>
    </row>
    <row r="91" spans="1:29" ht="195" x14ac:dyDescent="0.25">
      <c r="A91" s="3" t="s">
        <v>200</v>
      </c>
      <c r="B91" s="3" t="s">
        <v>11</v>
      </c>
      <c r="C91" s="3" t="s">
        <v>211</v>
      </c>
      <c r="D91" s="3" t="s">
        <v>215</v>
      </c>
      <c r="E91" s="3"/>
      <c r="F91" s="3"/>
      <c r="G91" s="2">
        <v>2018</v>
      </c>
      <c r="H91" s="2">
        <v>2015</v>
      </c>
      <c r="I91" s="2">
        <v>2015</v>
      </c>
      <c r="J91" s="15"/>
      <c r="K91" s="15"/>
      <c r="L91" s="15"/>
      <c r="M91" s="15"/>
      <c r="N91" s="15"/>
      <c r="O91" s="15"/>
      <c r="P91" s="15"/>
      <c r="Q91" s="15"/>
      <c r="R91" s="15"/>
      <c r="S91" s="15"/>
      <c r="T91" s="15"/>
      <c r="U91" s="15"/>
      <c r="V91" s="15"/>
      <c r="W91" s="15"/>
      <c r="X91" s="15"/>
      <c r="Y91" s="15"/>
      <c r="Z91" s="15"/>
      <c r="AA91" s="15"/>
      <c r="AB91" s="10"/>
      <c r="AC91" s="3" t="s">
        <v>224</v>
      </c>
    </row>
    <row r="92" spans="1:29" ht="105" x14ac:dyDescent="0.25">
      <c r="A92" s="3" t="s">
        <v>201</v>
      </c>
      <c r="B92" s="3" t="s">
        <v>11</v>
      </c>
      <c r="C92" s="3" t="s">
        <v>211</v>
      </c>
      <c r="D92" s="3" t="s">
        <v>216</v>
      </c>
      <c r="E92" s="3"/>
      <c r="F92" s="3"/>
      <c r="G92" s="2">
        <v>2018</v>
      </c>
      <c r="H92" s="2">
        <v>2016</v>
      </c>
      <c r="I92" s="2" t="s">
        <v>119</v>
      </c>
      <c r="J92" s="15"/>
      <c r="K92" s="15"/>
      <c r="L92" s="15"/>
      <c r="M92" s="15"/>
      <c r="N92" s="15"/>
      <c r="O92" s="15"/>
      <c r="P92" s="15"/>
      <c r="Q92" s="15"/>
      <c r="R92" s="15"/>
      <c r="S92" s="15"/>
      <c r="T92" s="15"/>
      <c r="U92" s="15"/>
      <c r="V92" s="15"/>
      <c r="W92" s="15"/>
      <c r="X92" s="15"/>
      <c r="Y92" s="15"/>
      <c r="Z92" s="15"/>
      <c r="AA92" s="15"/>
      <c r="AB92" s="10"/>
      <c r="AC92" s="3" t="s">
        <v>225</v>
      </c>
    </row>
    <row r="93" spans="1:29" ht="105" x14ac:dyDescent="0.25">
      <c r="A93" s="3" t="s">
        <v>202</v>
      </c>
      <c r="B93" s="3" t="s">
        <v>11</v>
      </c>
      <c r="C93" s="3" t="s">
        <v>211</v>
      </c>
      <c r="D93" s="3" t="s">
        <v>216</v>
      </c>
      <c r="E93" s="3"/>
      <c r="F93" s="3"/>
      <c r="G93" s="2">
        <v>2018</v>
      </c>
      <c r="H93" s="2">
        <v>2016</v>
      </c>
      <c r="I93" s="2" t="s">
        <v>125</v>
      </c>
      <c r="J93" s="15"/>
      <c r="K93" s="15"/>
      <c r="L93" s="15"/>
      <c r="M93" s="15"/>
      <c r="N93" s="15"/>
      <c r="O93" s="15"/>
      <c r="P93" s="15"/>
      <c r="Q93" s="15"/>
      <c r="R93" s="15"/>
      <c r="S93" s="15"/>
      <c r="T93" s="15"/>
      <c r="U93" s="15"/>
      <c r="V93" s="15"/>
      <c r="W93" s="15"/>
      <c r="X93" s="15"/>
      <c r="Y93" s="15"/>
      <c r="Z93" s="15"/>
      <c r="AA93" s="15"/>
      <c r="AB93" s="10"/>
      <c r="AC93" s="3" t="s">
        <v>225</v>
      </c>
    </row>
    <row r="94" spans="1:29" ht="105" x14ac:dyDescent="0.25">
      <c r="A94" s="3" t="s">
        <v>226</v>
      </c>
      <c r="B94" s="3" t="s">
        <v>11</v>
      </c>
      <c r="C94" s="3" t="s">
        <v>211</v>
      </c>
      <c r="D94" s="3" t="s">
        <v>216</v>
      </c>
      <c r="E94" s="3"/>
      <c r="F94" s="3"/>
      <c r="G94" s="2">
        <v>2018</v>
      </c>
      <c r="H94" s="2">
        <v>2016</v>
      </c>
      <c r="I94" s="2" t="s">
        <v>157</v>
      </c>
      <c r="J94" s="15"/>
      <c r="K94" s="15"/>
      <c r="L94" s="15"/>
      <c r="M94" s="15"/>
      <c r="N94" s="15"/>
      <c r="O94" s="15"/>
      <c r="P94" s="15"/>
      <c r="Q94" s="15"/>
      <c r="R94" s="15"/>
      <c r="S94" s="15"/>
      <c r="T94" s="15"/>
      <c r="U94" s="15"/>
      <c r="V94" s="15"/>
      <c r="W94" s="15">
        <v>27476.1</v>
      </c>
      <c r="X94" s="15">
        <v>27476.1</v>
      </c>
      <c r="Y94" s="15">
        <f>W94-X94</f>
        <v>0</v>
      </c>
      <c r="Z94" s="15">
        <v>1771.8</v>
      </c>
      <c r="AA94" s="15">
        <v>1771.8</v>
      </c>
      <c r="AB94" s="10">
        <v>0</v>
      </c>
      <c r="AC94" s="3" t="s">
        <v>225</v>
      </c>
    </row>
    <row r="95" spans="1:29" ht="105" x14ac:dyDescent="0.25">
      <c r="A95" s="3" t="s">
        <v>264</v>
      </c>
      <c r="B95" s="3" t="s">
        <v>11</v>
      </c>
      <c r="C95" s="3" t="s">
        <v>211</v>
      </c>
      <c r="D95" s="3" t="s">
        <v>216</v>
      </c>
      <c r="E95" s="3"/>
      <c r="F95" s="3"/>
      <c r="G95" s="2">
        <v>2018</v>
      </c>
      <c r="H95" s="2">
        <v>2016</v>
      </c>
      <c r="I95" s="2" t="s">
        <v>265</v>
      </c>
      <c r="J95" s="15"/>
      <c r="K95" s="15"/>
      <c r="L95" s="15"/>
      <c r="M95" s="15"/>
      <c r="N95" s="15"/>
      <c r="O95" s="15"/>
      <c r="P95" s="15"/>
      <c r="Q95" s="15"/>
      <c r="R95" s="15"/>
      <c r="S95" s="15"/>
      <c r="T95" s="15"/>
      <c r="U95" s="15"/>
      <c r="V95" s="15"/>
      <c r="W95" s="15">
        <v>36895.1</v>
      </c>
      <c r="X95" s="15">
        <v>36895.1</v>
      </c>
      <c r="Y95" s="15">
        <f>W95-X95</f>
        <v>0</v>
      </c>
      <c r="Z95" s="15">
        <v>2693.6</v>
      </c>
      <c r="AA95" s="15">
        <v>2693.6</v>
      </c>
      <c r="AB95" s="10">
        <v>0</v>
      </c>
      <c r="AC95" s="3" t="s">
        <v>225</v>
      </c>
    </row>
    <row r="96" spans="1:29" s="6" customFormat="1" ht="105" x14ac:dyDescent="0.25">
      <c r="A96" s="3" t="s">
        <v>277</v>
      </c>
      <c r="B96" s="3" t="s">
        <v>11</v>
      </c>
      <c r="C96" s="3" t="s">
        <v>211</v>
      </c>
      <c r="D96" s="3" t="s">
        <v>216</v>
      </c>
      <c r="E96" s="3"/>
      <c r="F96" s="3"/>
      <c r="G96" s="2">
        <v>2018</v>
      </c>
      <c r="H96" s="2">
        <v>2017</v>
      </c>
      <c r="I96" s="2" t="s">
        <v>276</v>
      </c>
      <c r="J96" s="15"/>
      <c r="K96" s="15"/>
      <c r="L96" s="15"/>
      <c r="M96" s="15"/>
      <c r="N96" s="15"/>
      <c r="O96" s="15"/>
      <c r="P96" s="15"/>
      <c r="Q96" s="15"/>
      <c r="R96" s="15"/>
      <c r="S96" s="15"/>
      <c r="T96" s="15"/>
      <c r="U96" s="15"/>
      <c r="V96" s="15"/>
      <c r="W96" s="15">
        <v>6314.1</v>
      </c>
      <c r="X96" s="15">
        <v>6314.1</v>
      </c>
      <c r="Y96" s="15">
        <v>0</v>
      </c>
      <c r="Z96" s="15">
        <v>1019.7</v>
      </c>
      <c r="AA96" s="15">
        <v>1019.7</v>
      </c>
      <c r="AB96" s="10">
        <v>0</v>
      </c>
      <c r="AC96" s="3" t="s">
        <v>225</v>
      </c>
    </row>
    <row r="97" spans="1:29" ht="135" x14ac:dyDescent="0.25">
      <c r="A97" s="3" t="s">
        <v>203</v>
      </c>
      <c r="B97" s="3" t="s">
        <v>11</v>
      </c>
      <c r="C97" s="3" t="s">
        <v>212</v>
      </c>
      <c r="D97" s="3"/>
      <c r="E97" s="3"/>
      <c r="F97" s="3"/>
      <c r="G97" s="2"/>
      <c r="H97" s="2"/>
      <c r="I97" s="2"/>
      <c r="J97" s="15"/>
      <c r="K97" s="15"/>
      <c r="L97" s="15"/>
      <c r="M97" s="15"/>
      <c r="N97" s="15"/>
      <c r="O97" s="15"/>
      <c r="P97" s="15"/>
      <c r="Q97" s="15"/>
      <c r="R97" s="15"/>
      <c r="S97" s="15"/>
      <c r="T97" s="15"/>
      <c r="U97" s="15"/>
      <c r="V97" s="15"/>
      <c r="W97" s="15"/>
      <c r="X97" s="15"/>
      <c r="Y97" s="15"/>
      <c r="Z97" s="15"/>
      <c r="AA97" s="15"/>
      <c r="AB97" s="10"/>
      <c r="AC97" s="3"/>
    </row>
    <row r="98" spans="1:29" ht="135" x14ac:dyDescent="0.25">
      <c r="A98" s="3" t="s">
        <v>204</v>
      </c>
      <c r="B98" s="3" t="s">
        <v>11</v>
      </c>
      <c r="C98" s="3" t="s">
        <v>213</v>
      </c>
      <c r="D98" s="3"/>
      <c r="E98" s="3"/>
      <c r="F98" s="3"/>
      <c r="G98" s="2"/>
      <c r="H98" s="2"/>
      <c r="I98" s="2"/>
      <c r="J98" s="15"/>
      <c r="K98" s="15"/>
      <c r="L98" s="15"/>
      <c r="M98" s="15"/>
      <c r="N98" s="15"/>
      <c r="O98" s="15"/>
      <c r="P98" s="15"/>
      <c r="Q98" s="15"/>
      <c r="R98" s="15"/>
      <c r="S98" s="15"/>
      <c r="T98" s="15"/>
      <c r="U98" s="15"/>
      <c r="V98" s="15"/>
      <c r="W98" s="15"/>
      <c r="X98" s="15"/>
      <c r="Y98" s="15"/>
      <c r="Z98" s="15"/>
      <c r="AA98" s="15"/>
      <c r="AB98" s="10"/>
      <c r="AC98" s="3"/>
    </row>
    <row r="99" spans="1:29" ht="225" x14ac:dyDescent="0.25">
      <c r="A99" s="3" t="s">
        <v>205</v>
      </c>
      <c r="B99" s="3" t="s">
        <v>11</v>
      </c>
      <c r="C99" s="3" t="s">
        <v>214</v>
      </c>
      <c r="D99" s="3" t="s">
        <v>17</v>
      </c>
      <c r="E99" s="3" t="s">
        <v>217</v>
      </c>
      <c r="F99" s="3" t="s">
        <v>218</v>
      </c>
      <c r="G99" s="2">
        <v>2018</v>
      </c>
      <c r="H99" s="2">
        <v>2014</v>
      </c>
      <c r="I99" s="2">
        <v>2014</v>
      </c>
      <c r="J99" s="15"/>
      <c r="K99" s="15"/>
      <c r="L99" s="15"/>
      <c r="M99" s="15"/>
      <c r="N99" s="15"/>
      <c r="O99" s="15"/>
      <c r="P99" s="15"/>
      <c r="Q99" s="15"/>
      <c r="R99" s="15"/>
      <c r="S99" s="15"/>
      <c r="T99" s="15"/>
      <c r="U99" s="15"/>
      <c r="V99" s="15"/>
      <c r="W99" s="15"/>
      <c r="X99" s="15"/>
      <c r="Y99" s="15"/>
      <c r="Z99" s="15"/>
      <c r="AA99" s="15"/>
      <c r="AB99" s="10"/>
      <c r="AC99" s="3"/>
    </row>
    <row r="100" spans="1:29" ht="225" x14ac:dyDescent="0.25">
      <c r="A100" s="3" t="s">
        <v>206</v>
      </c>
      <c r="B100" s="3" t="s">
        <v>11</v>
      </c>
      <c r="C100" s="3" t="s">
        <v>214</v>
      </c>
      <c r="D100" s="3" t="s">
        <v>17</v>
      </c>
      <c r="E100" s="3" t="s">
        <v>217</v>
      </c>
      <c r="F100" s="3" t="s">
        <v>219</v>
      </c>
      <c r="G100" s="2">
        <v>2018</v>
      </c>
      <c r="H100" s="2">
        <v>2015</v>
      </c>
      <c r="I100" s="2" t="s">
        <v>69</v>
      </c>
      <c r="J100" s="15"/>
      <c r="K100" s="15"/>
      <c r="L100" s="15"/>
      <c r="M100" s="15"/>
      <c r="N100" s="15"/>
      <c r="O100" s="15"/>
      <c r="P100" s="15"/>
      <c r="Q100" s="15"/>
      <c r="R100" s="15"/>
      <c r="S100" s="15"/>
      <c r="T100" s="15"/>
      <c r="U100" s="15"/>
      <c r="V100" s="15"/>
      <c r="W100" s="15"/>
      <c r="X100" s="15"/>
      <c r="Y100" s="15"/>
      <c r="Z100" s="15"/>
      <c r="AA100" s="15"/>
      <c r="AB100" s="10"/>
      <c r="AC100" s="3"/>
    </row>
    <row r="101" spans="1:29" ht="225" x14ac:dyDescent="0.25">
      <c r="A101" s="3" t="s">
        <v>207</v>
      </c>
      <c r="B101" s="3" t="s">
        <v>11</v>
      </c>
      <c r="C101" s="3" t="s">
        <v>214</v>
      </c>
      <c r="D101" s="3" t="s">
        <v>17</v>
      </c>
      <c r="E101" s="3" t="s">
        <v>217</v>
      </c>
      <c r="F101" s="3" t="s">
        <v>219</v>
      </c>
      <c r="G101" s="2">
        <v>2018</v>
      </c>
      <c r="H101" s="2">
        <v>2015</v>
      </c>
      <c r="I101" s="2" t="s">
        <v>77</v>
      </c>
      <c r="J101" s="15"/>
      <c r="K101" s="15"/>
      <c r="L101" s="15"/>
      <c r="M101" s="15"/>
      <c r="N101" s="15"/>
      <c r="O101" s="15"/>
      <c r="P101" s="15"/>
      <c r="Q101" s="15"/>
      <c r="R101" s="15"/>
      <c r="S101" s="15"/>
      <c r="T101" s="15"/>
      <c r="U101" s="15"/>
      <c r="V101" s="15"/>
      <c r="W101" s="15"/>
      <c r="X101" s="15"/>
      <c r="Y101" s="15"/>
      <c r="Z101" s="15"/>
      <c r="AA101" s="15"/>
      <c r="AB101" s="10"/>
      <c r="AC101" s="3"/>
    </row>
    <row r="102" spans="1:29" ht="225" x14ac:dyDescent="0.25">
      <c r="A102" s="3" t="s">
        <v>208</v>
      </c>
      <c r="B102" s="3" t="s">
        <v>11</v>
      </c>
      <c r="C102" s="3" t="s">
        <v>214</v>
      </c>
      <c r="D102" s="3" t="s">
        <v>17</v>
      </c>
      <c r="E102" s="3" t="s">
        <v>217</v>
      </c>
      <c r="F102" s="3" t="s">
        <v>220</v>
      </c>
      <c r="G102" s="2">
        <v>2018</v>
      </c>
      <c r="H102" s="2">
        <v>2015</v>
      </c>
      <c r="I102" s="2">
        <v>2015</v>
      </c>
      <c r="J102" s="15"/>
      <c r="K102" s="15"/>
      <c r="L102" s="15"/>
      <c r="M102" s="15"/>
      <c r="N102" s="15"/>
      <c r="O102" s="15"/>
      <c r="P102" s="15"/>
      <c r="Q102" s="15"/>
      <c r="R102" s="15"/>
      <c r="S102" s="15"/>
      <c r="T102" s="15"/>
      <c r="U102" s="15"/>
      <c r="V102" s="15"/>
      <c r="W102" s="15"/>
      <c r="X102" s="15"/>
      <c r="Y102" s="15"/>
      <c r="Z102" s="15"/>
      <c r="AA102" s="15"/>
      <c r="AB102" s="10"/>
      <c r="AC102" s="3"/>
    </row>
    <row r="103" spans="1:29" ht="225" x14ac:dyDescent="0.25">
      <c r="A103" s="3" t="s">
        <v>209</v>
      </c>
      <c r="B103" s="3" t="s">
        <v>11</v>
      </c>
      <c r="C103" s="3" t="s">
        <v>214</v>
      </c>
      <c r="D103" s="3" t="s">
        <v>17</v>
      </c>
      <c r="E103" s="3" t="s">
        <v>217</v>
      </c>
      <c r="F103" s="3" t="s">
        <v>221</v>
      </c>
      <c r="G103" s="2">
        <v>2018</v>
      </c>
      <c r="H103" s="2">
        <v>2016</v>
      </c>
      <c r="I103" s="2" t="s">
        <v>113</v>
      </c>
      <c r="J103" s="15"/>
      <c r="K103" s="15"/>
      <c r="L103" s="15"/>
      <c r="M103" s="15"/>
      <c r="N103" s="15"/>
      <c r="O103" s="15"/>
      <c r="P103" s="15"/>
      <c r="Q103" s="15"/>
      <c r="R103" s="15"/>
      <c r="S103" s="15"/>
      <c r="T103" s="15"/>
      <c r="U103" s="15"/>
      <c r="V103" s="15"/>
      <c r="W103" s="15"/>
      <c r="X103" s="15"/>
      <c r="Y103" s="15"/>
      <c r="Z103" s="15"/>
      <c r="AA103" s="15"/>
      <c r="AB103" s="10"/>
      <c r="AC103" s="3"/>
    </row>
    <row r="104" spans="1:29" ht="225" x14ac:dyDescent="0.25">
      <c r="A104" s="3" t="s">
        <v>210</v>
      </c>
      <c r="B104" s="3" t="s">
        <v>11</v>
      </c>
      <c r="C104" s="3" t="s">
        <v>214</v>
      </c>
      <c r="D104" s="3" t="s">
        <v>17</v>
      </c>
      <c r="E104" s="3" t="s">
        <v>217</v>
      </c>
      <c r="F104" s="3" t="s">
        <v>222</v>
      </c>
      <c r="G104" s="2">
        <v>2018</v>
      </c>
      <c r="H104" s="2">
        <v>2016</v>
      </c>
      <c r="I104" s="2" t="s">
        <v>223</v>
      </c>
      <c r="J104" s="15"/>
      <c r="K104" s="15"/>
      <c r="L104" s="15"/>
      <c r="M104" s="15"/>
      <c r="N104" s="15"/>
      <c r="O104" s="15"/>
      <c r="P104" s="15"/>
      <c r="Q104" s="15"/>
      <c r="R104" s="15"/>
      <c r="S104" s="15"/>
      <c r="T104" s="15"/>
      <c r="U104" s="15"/>
      <c r="V104" s="15"/>
      <c r="W104" s="15"/>
      <c r="X104" s="15"/>
      <c r="Y104" s="15"/>
      <c r="Z104" s="15"/>
      <c r="AA104" s="15"/>
      <c r="AB104" s="10"/>
      <c r="AC104" s="3"/>
    </row>
    <row r="105" spans="1:29" ht="225" x14ac:dyDescent="0.25">
      <c r="A105" s="3" t="s">
        <v>227</v>
      </c>
      <c r="B105" s="3" t="s">
        <v>11</v>
      </c>
      <c r="C105" s="3" t="s">
        <v>214</v>
      </c>
      <c r="D105" s="3" t="s">
        <v>17</v>
      </c>
      <c r="E105" s="3" t="s">
        <v>217</v>
      </c>
      <c r="F105" s="3" t="s">
        <v>221</v>
      </c>
      <c r="G105" s="2">
        <v>2018</v>
      </c>
      <c r="H105" s="2">
        <v>2016</v>
      </c>
      <c r="I105" s="2" t="s">
        <v>163</v>
      </c>
      <c r="J105" s="15"/>
      <c r="K105" s="15"/>
      <c r="L105" s="15"/>
      <c r="M105" s="15"/>
      <c r="N105" s="15"/>
      <c r="O105" s="15"/>
      <c r="P105" s="15"/>
      <c r="Q105" s="15"/>
      <c r="R105" s="15"/>
      <c r="S105" s="15"/>
      <c r="T105" s="15"/>
      <c r="U105" s="15"/>
      <c r="V105" s="15"/>
      <c r="W105" s="15"/>
      <c r="X105" s="15"/>
      <c r="Y105" s="15"/>
      <c r="Z105" s="15"/>
      <c r="AA105" s="15"/>
      <c r="AB105" s="10" t="s">
        <v>228</v>
      </c>
      <c r="AC105" s="3" t="s">
        <v>228</v>
      </c>
    </row>
    <row r="106" spans="1:29" ht="225" x14ac:dyDescent="0.25">
      <c r="A106" s="3" t="s">
        <v>262</v>
      </c>
      <c r="B106" s="3" t="s">
        <v>11</v>
      </c>
      <c r="C106" s="3" t="s">
        <v>214</v>
      </c>
      <c r="D106" s="3" t="s">
        <v>17</v>
      </c>
      <c r="E106" s="3" t="s">
        <v>217</v>
      </c>
      <c r="F106" s="3" t="s">
        <v>263</v>
      </c>
      <c r="G106" s="2">
        <v>2018</v>
      </c>
      <c r="H106" s="2">
        <v>2016</v>
      </c>
      <c r="I106" s="2">
        <v>2016</v>
      </c>
      <c r="J106" s="2"/>
      <c r="K106" s="2"/>
      <c r="L106" s="2"/>
      <c r="M106" s="2"/>
      <c r="N106" s="2"/>
      <c r="O106" s="2"/>
      <c r="P106" s="2"/>
      <c r="Q106" s="2"/>
      <c r="R106" s="2"/>
      <c r="S106" s="2"/>
      <c r="T106" s="2"/>
      <c r="U106" s="2"/>
      <c r="V106" s="2"/>
      <c r="W106" s="2"/>
      <c r="X106" s="2"/>
      <c r="Y106" s="2"/>
      <c r="Z106" s="2"/>
      <c r="AA106" s="2"/>
      <c r="AB106" s="2" t="s">
        <v>228</v>
      </c>
      <c r="AC106" s="3" t="s">
        <v>228</v>
      </c>
    </row>
    <row r="107" spans="1:29" s="6" customFormat="1" ht="225" x14ac:dyDescent="0.25">
      <c r="A107" s="3" t="s">
        <v>278</v>
      </c>
      <c r="B107" s="3" t="s">
        <v>11</v>
      </c>
      <c r="C107" s="3" t="s">
        <v>214</v>
      </c>
      <c r="D107" s="3" t="s">
        <v>17</v>
      </c>
      <c r="E107" s="3" t="s">
        <v>217</v>
      </c>
      <c r="F107" s="3" t="s">
        <v>263</v>
      </c>
      <c r="G107" s="2">
        <v>2018</v>
      </c>
      <c r="H107" s="2">
        <v>2017</v>
      </c>
      <c r="I107" s="2" t="s">
        <v>271</v>
      </c>
      <c r="J107" s="2"/>
      <c r="K107" s="2"/>
      <c r="L107" s="2"/>
      <c r="M107" s="2"/>
      <c r="N107" s="2"/>
      <c r="O107" s="2"/>
      <c r="P107" s="2"/>
      <c r="Q107" s="2"/>
      <c r="R107" s="2"/>
      <c r="S107" s="2"/>
      <c r="T107" s="2"/>
      <c r="U107" s="2"/>
      <c r="V107" s="2"/>
      <c r="W107" s="2"/>
      <c r="X107" s="2"/>
      <c r="Y107" s="2"/>
      <c r="Z107" s="2"/>
      <c r="AA107" s="2"/>
      <c r="AB107" s="2" t="s">
        <v>228</v>
      </c>
      <c r="AC107" s="3" t="s">
        <v>228</v>
      </c>
    </row>
    <row r="108" spans="1:29" ht="75" x14ac:dyDescent="0.25">
      <c r="A108" s="11" t="s">
        <v>44</v>
      </c>
      <c r="B108" s="11" t="s">
        <v>62</v>
      </c>
      <c r="C108" s="11" t="s">
        <v>48</v>
      </c>
      <c r="D108" s="11"/>
      <c r="E108" s="11"/>
      <c r="F108" s="11"/>
      <c r="G108" s="16">
        <v>2018</v>
      </c>
      <c r="H108" s="16">
        <v>2014</v>
      </c>
      <c r="I108" s="16">
        <v>2014</v>
      </c>
      <c r="J108" s="16"/>
      <c r="K108" s="16"/>
      <c r="L108" s="16"/>
      <c r="M108" s="16"/>
      <c r="N108" s="16"/>
      <c r="O108" s="16"/>
      <c r="P108" s="16"/>
      <c r="Q108" s="16"/>
      <c r="R108" s="16"/>
      <c r="S108" s="16"/>
      <c r="T108" s="16"/>
      <c r="U108" s="16"/>
      <c r="V108" s="16"/>
      <c r="W108" s="16"/>
      <c r="X108" s="16"/>
      <c r="Y108" s="16"/>
      <c r="Z108" s="16"/>
      <c r="AA108" s="16"/>
      <c r="AB108" s="16" t="s">
        <v>63</v>
      </c>
      <c r="AC108" s="11"/>
    </row>
    <row r="109" spans="1:29" ht="75" x14ac:dyDescent="0.25">
      <c r="A109" s="11" t="s">
        <v>45</v>
      </c>
      <c r="B109" s="11" t="s">
        <v>62</v>
      </c>
      <c r="C109" s="11" t="s">
        <v>49</v>
      </c>
      <c r="D109" s="11"/>
      <c r="E109" s="11"/>
      <c r="F109" s="11"/>
      <c r="G109" s="16">
        <v>2018</v>
      </c>
      <c r="H109" s="16">
        <v>2014</v>
      </c>
      <c r="I109" s="16">
        <v>2014</v>
      </c>
      <c r="J109" s="16"/>
      <c r="K109" s="16"/>
      <c r="L109" s="16"/>
      <c r="M109" s="16"/>
      <c r="N109" s="16"/>
      <c r="O109" s="16"/>
      <c r="P109" s="16"/>
      <c r="Q109" s="16"/>
      <c r="R109" s="16"/>
      <c r="S109" s="16"/>
      <c r="T109" s="16"/>
      <c r="U109" s="16"/>
      <c r="V109" s="16"/>
      <c r="W109" s="16"/>
      <c r="X109" s="16"/>
      <c r="Y109" s="16"/>
      <c r="Z109" s="16"/>
      <c r="AA109" s="16"/>
      <c r="AB109" s="16" t="s">
        <v>63</v>
      </c>
      <c r="AC109" s="11"/>
    </row>
    <row r="110" spans="1:29" ht="75" x14ac:dyDescent="0.25">
      <c r="A110" s="11" t="s">
        <v>46</v>
      </c>
      <c r="B110" s="11" t="s">
        <v>62</v>
      </c>
      <c r="C110" s="11" t="s">
        <v>50</v>
      </c>
      <c r="D110" s="11"/>
      <c r="E110" s="11"/>
      <c r="F110" s="11"/>
      <c r="G110" s="16">
        <v>2018</v>
      </c>
      <c r="H110" s="16">
        <v>2014</v>
      </c>
      <c r="I110" s="16">
        <v>2014</v>
      </c>
      <c r="J110" s="16"/>
      <c r="K110" s="16"/>
      <c r="L110" s="16"/>
      <c r="M110" s="16"/>
      <c r="N110" s="16"/>
      <c r="O110" s="16"/>
      <c r="P110" s="16"/>
      <c r="Q110" s="16"/>
      <c r="R110" s="16"/>
      <c r="S110" s="16"/>
      <c r="T110" s="16"/>
      <c r="U110" s="16"/>
      <c r="V110" s="16"/>
      <c r="W110" s="16"/>
      <c r="X110" s="16"/>
      <c r="Y110" s="16"/>
      <c r="Z110" s="16"/>
      <c r="AA110" s="16"/>
      <c r="AB110" s="16" t="s">
        <v>63</v>
      </c>
      <c r="AC110" s="11"/>
    </row>
    <row r="111" spans="1:29" ht="75" x14ac:dyDescent="0.25">
      <c r="A111" s="11" t="s">
        <v>47</v>
      </c>
      <c r="B111" s="11" t="s">
        <v>62</v>
      </c>
      <c r="C111" s="11" t="s">
        <v>51</v>
      </c>
      <c r="D111" s="11"/>
      <c r="E111" s="11"/>
      <c r="F111" s="11"/>
      <c r="G111" s="16">
        <v>2018</v>
      </c>
      <c r="H111" s="16">
        <v>2014</v>
      </c>
      <c r="I111" s="16">
        <v>2014</v>
      </c>
      <c r="J111" s="16"/>
      <c r="K111" s="16"/>
      <c r="L111" s="16"/>
      <c r="M111" s="16"/>
      <c r="N111" s="16"/>
      <c r="O111" s="16"/>
      <c r="P111" s="16"/>
      <c r="Q111" s="16"/>
      <c r="R111" s="16"/>
      <c r="S111" s="16"/>
      <c r="T111" s="16"/>
      <c r="U111" s="16"/>
      <c r="V111" s="16"/>
      <c r="W111" s="16"/>
      <c r="X111" s="16"/>
      <c r="Y111" s="16"/>
      <c r="Z111" s="16"/>
      <c r="AA111" s="16"/>
      <c r="AB111" s="16" t="s">
        <v>63</v>
      </c>
      <c r="AC111" s="11"/>
    </row>
    <row r="112" spans="1:29" ht="154.5" customHeight="1" x14ac:dyDescent="0.25">
      <c r="A112" s="11" t="s">
        <v>52</v>
      </c>
      <c r="B112" s="11" t="s">
        <v>19</v>
      </c>
      <c r="C112" s="11" t="s">
        <v>20</v>
      </c>
      <c r="D112" s="11" t="s">
        <v>21</v>
      </c>
      <c r="E112" s="11" t="s">
        <v>22</v>
      </c>
      <c r="F112" s="11" t="s">
        <v>73</v>
      </c>
      <c r="G112" s="16">
        <v>2018</v>
      </c>
      <c r="H112" s="16">
        <v>2013</v>
      </c>
      <c r="I112" s="16">
        <v>2013</v>
      </c>
      <c r="J112" s="16"/>
      <c r="K112" s="16"/>
      <c r="L112" s="16"/>
      <c r="M112" s="16"/>
      <c r="N112" s="16"/>
      <c r="O112" s="16"/>
      <c r="P112" s="16"/>
      <c r="Q112" s="16"/>
      <c r="R112" s="16"/>
      <c r="S112" s="16"/>
      <c r="T112" s="16"/>
      <c r="U112" s="16"/>
      <c r="V112" s="16"/>
      <c r="W112" s="16"/>
      <c r="X112" s="16"/>
      <c r="Y112" s="16"/>
      <c r="Z112" s="16"/>
      <c r="AA112" s="16"/>
      <c r="AB112" s="16" t="s">
        <v>63</v>
      </c>
      <c r="AC112" s="11"/>
    </row>
    <row r="113" spans="1:29" ht="105" x14ac:dyDescent="0.25">
      <c r="A113" s="11" t="s">
        <v>53</v>
      </c>
      <c r="B113" s="11" t="s">
        <v>19</v>
      </c>
      <c r="C113" s="11" t="s">
        <v>24</v>
      </c>
      <c r="D113" s="11" t="s">
        <v>25</v>
      </c>
      <c r="E113" s="11" t="s">
        <v>18</v>
      </c>
      <c r="F113" s="11" t="s">
        <v>26</v>
      </c>
      <c r="G113" s="16">
        <v>2022</v>
      </c>
      <c r="H113" s="16">
        <v>2013</v>
      </c>
      <c r="I113" s="16">
        <v>2013</v>
      </c>
      <c r="J113" s="16"/>
      <c r="K113" s="16"/>
      <c r="L113" s="16"/>
      <c r="M113" s="16"/>
      <c r="N113" s="16"/>
      <c r="O113" s="16"/>
      <c r="P113" s="16"/>
      <c r="Q113" s="16"/>
      <c r="R113" s="16"/>
      <c r="S113" s="16"/>
      <c r="T113" s="16"/>
      <c r="U113" s="16"/>
      <c r="V113" s="16"/>
      <c r="W113" s="16"/>
      <c r="X113" s="16"/>
      <c r="Y113" s="16"/>
      <c r="Z113" s="16"/>
      <c r="AA113" s="16"/>
      <c r="AB113" s="16">
        <v>0</v>
      </c>
      <c r="AC113" s="11"/>
    </row>
    <row r="114" spans="1:29" ht="150" x14ac:dyDescent="0.25">
      <c r="A114" s="11" t="s">
        <v>54</v>
      </c>
      <c r="B114" s="11" t="s">
        <v>19</v>
      </c>
      <c r="C114" s="11" t="s">
        <v>20</v>
      </c>
      <c r="D114" s="11" t="s">
        <v>25</v>
      </c>
      <c r="E114" s="11" t="s">
        <v>27</v>
      </c>
      <c r="F114" s="11" t="s">
        <v>28</v>
      </c>
      <c r="G114" s="16">
        <v>2022</v>
      </c>
      <c r="H114" s="16">
        <v>2013</v>
      </c>
      <c r="I114" s="16">
        <v>2013</v>
      </c>
      <c r="J114" s="16"/>
      <c r="K114" s="16"/>
      <c r="L114" s="16"/>
      <c r="M114" s="16"/>
      <c r="N114" s="16"/>
      <c r="O114" s="16"/>
      <c r="P114" s="16"/>
      <c r="Q114" s="16"/>
      <c r="R114" s="16"/>
      <c r="S114" s="16"/>
      <c r="T114" s="16"/>
      <c r="U114" s="16"/>
      <c r="V114" s="16"/>
      <c r="W114" s="16"/>
      <c r="X114" s="16"/>
      <c r="Y114" s="16"/>
      <c r="Z114" s="16"/>
      <c r="AA114" s="16"/>
      <c r="AB114" s="16">
        <v>0</v>
      </c>
      <c r="AC114" s="11"/>
    </row>
    <row r="115" spans="1:29" ht="135" x14ac:dyDescent="0.25">
      <c r="A115" s="11" t="s">
        <v>55</v>
      </c>
      <c r="B115" s="11" t="s">
        <v>19</v>
      </c>
      <c r="C115" s="11" t="s">
        <v>20</v>
      </c>
      <c r="D115" s="11" t="s">
        <v>21</v>
      </c>
      <c r="E115" s="11" t="s">
        <v>22</v>
      </c>
      <c r="F115" s="11" t="s">
        <v>29</v>
      </c>
      <c r="G115" s="16">
        <v>2018</v>
      </c>
      <c r="H115" s="16">
        <v>2014</v>
      </c>
      <c r="I115" s="16">
        <v>2014</v>
      </c>
      <c r="J115" s="16"/>
      <c r="K115" s="16"/>
      <c r="L115" s="16"/>
      <c r="M115" s="16"/>
      <c r="N115" s="16"/>
      <c r="O115" s="16"/>
      <c r="P115" s="16"/>
      <c r="Q115" s="16"/>
      <c r="R115" s="16"/>
      <c r="S115" s="16"/>
      <c r="T115" s="16"/>
      <c r="U115" s="16"/>
      <c r="V115" s="16"/>
      <c r="W115" s="16"/>
      <c r="X115" s="16"/>
      <c r="Y115" s="16"/>
      <c r="Z115" s="16"/>
      <c r="AA115" s="16"/>
      <c r="AB115" s="16">
        <v>0</v>
      </c>
      <c r="AC115" s="11"/>
    </row>
    <row r="116" spans="1:29" ht="135" x14ac:dyDescent="0.25">
      <c r="A116" s="11" t="s">
        <v>56</v>
      </c>
      <c r="B116" s="11" t="s">
        <v>19</v>
      </c>
      <c r="C116" s="11" t="s">
        <v>20</v>
      </c>
      <c r="D116" s="11" t="s">
        <v>21</v>
      </c>
      <c r="E116" s="11" t="s">
        <v>22</v>
      </c>
      <c r="F116" s="11" t="s">
        <v>30</v>
      </c>
      <c r="G116" s="16">
        <v>2018</v>
      </c>
      <c r="H116" s="16">
        <v>2014</v>
      </c>
      <c r="I116" s="16">
        <v>2014</v>
      </c>
      <c r="J116" s="16"/>
      <c r="K116" s="16"/>
      <c r="L116" s="16"/>
      <c r="M116" s="16"/>
      <c r="N116" s="16"/>
      <c r="O116" s="16"/>
      <c r="P116" s="16"/>
      <c r="Q116" s="16"/>
      <c r="R116" s="16"/>
      <c r="S116" s="16"/>
      <c r="T116" s="16"/>
      <c r="U116" s="16"/>
      <c r="V116" s="16"/>
      <c r="W116" s="16"/>
      <c r="X116" s="16"/>
      <c r="Y116" s="16"/>
      <c r="Z116" s="16"/>
      <c r="AA116" s="16"/>
      <c r="AB116" s="16">
        <v>0</v>
      </c>
      <c r="AC116" s="11"/>
    </row>
    <row r="117" spans="1:29" ht="105" x14ac:dyDescent="0.25">
      <c r="A117" s="11" t="s">
        <v>57</v>
      </c>
      <c r="B117" s="11" t="s">
        <v>19</v>
      </c>
      <c r="C117" s="11" t="s">
        <v>20</v>
      </c>
      <c r="D117" s="11" t="s">
        <v>25</v>
      </c>
      <c r="E117" s="11" t="s">
        <v>18</v>
      </c>
      <c r="F117" s="11" t="s">
        <v>31</v>
      </c>
      <c r="G117" s="16">
        <v>2022</v>
      </c>
      <c r="H117" s="16">
        <v>2014</v>
      </c>
      <c r="I117" s="16" t="s">
        <v>15</v>
      </c>
      <c r="J117" s="16"/>
      <c r="K117" s="16"/>
      <c r="L117" s="16"/>
      <c r="M117" s="16"/>
      <c r="N117" s="16"/>
      <c r="O117" s="16"/>
      <c r="P117" s="16"/>
      <c r="Q117" s="16"/>
      <c r="R117" s="16"/>
      <c r="S117" s="16"/>
      <c r="T117" s="16"/>
      <c r="U117" s="16"/>
      <c r="V117" s="16"/>
      <c r="W117" s="16"/>
      <c r="X117" s="16"/>
      <c r="Y117" s="16"/>
      <c r="Z117" s="16"/>
      <c r="AA117" s="16"/>
      <c r="AB117" s="16">
        <v>-72.5</v>
      </c>
      <c r="AC117" s="11"/>
    </row>
    <row r="118" spans="1:29" ht="150" x14ac:dyDescent="0.25">
      <c r="A118" s="11" t="s">
        <v>58</v>
      </c>
      <c r="B118" s="11" t="s">
        <v>19</v>
      </c>
      <c r="C118" s="11" t="s">
        <v>20</v>
      </c>
      <c r="D118" s="11" t="s">
        <v>25</v>
      </c>
      <c r="E118" s="11" t="s">
        <v>27</v>
      </c>
      <c r="F118" s="11" t="s">
        <v>32</v>
      </c>
      <c r="G118" s="16">
        <v>2022</v>
      </c>
      <c r="H118" s="16">
        <v>2014</v>
      </c>
      <c r="I118" s="16" t="s">
        <v>34</v>
      </c>
      <c r="J118" s="16"/>
      <c r="K118" s="16"/>
      <c r="L118" s="16"/>
      <c r="M118" s="16"/>
      <c r="N118" s="16"/>
      <c r="O118" s="16"/>
      <c r="P118" s="16"/>
      <c r="Q118" s="16"/>
      <c r="R118" s="16"/>
      <c r="S118" s="16"/>
      <c r="T118" s="16"/>
      <c r="U118" s="16"/>
      <c r="V118" s="16"/>
      <c r="W118" s="16"/>
      <c r="X118" s="16"/>
      <c r="Y118" s="16"/>
      <c r="Z118" s="16"/>
      <c r="AA118" s="16"/>
      <c r="AB118" s="16">
        <v>0</v>
      </c>
      <c r="AC118" s="11"/>
    </row>
    <row r="119" spans="1:29" ht="105" x14ac:dyDescent="0.25">
      <c r="A119" s="11" t="s">
        <v>59</v>
      </c>
      <c r="B119" s="11" t="s">
        <v>19</v>
      </c>
      <c r="C119" s="11" t="s">
        <v>20</v>
      </c>
      <c r="D119" s="11" t="s">
        <v>25</v>
      </c>
      <c r="E119" s="11" t="s">
        <v>18</v>
      </c>
      <c r="F119" s="11" t="s">
        <v>33</v>
      </c>
      <c r="G119" s="16">
        <v>2022</v>
      </c>
      <c r="H119" s="16">
        <v>2014</v>
      </c>
      <c r="I119" s="16" t="s">
        <v>34</v>
      </c>
      <c r="J119" s="16"/>
      <c r="K119" s="16"/>
      <c r="L119" s="16"/>
      <c r="M119" s="16"/>
      <c r="N119" s="16"/>
      <c r="O119" s="16"/>
      <c r="P119" s="16"/>
      <c r="Q119" s="16"/>
      <c r="R119" s="16"/>
      <c r="S119" s="16"/>
      <c r="T119" s="16"/>
      <c r="U119" s="16"/>
      <c r="V119" s="16"/>
      <c r="W119" s="16"/>
      <c r="X119" s="16"/>
      <c r="Y119" s="16"/>
      <c r="Z119" s="16"/>
      <c r="AA119" s="16"/>
      <c r="AB119" s="16"/>
      <c r="AC119" s="11"/>
    </row>
    <row r="120" spans="1:29" ht="150" x14ac:dyDescent="0.25">
      <c r="A120" s="11" t="s">
        <v>60</v>
      </c>
      <c r="B120" s="11" t="s">
        <v>19</v>
      </c>
      <c r="C120" s="11" t="s">
        <v>20</v>
      </c>
      <c r="D120" s="11" t="s">
        <v>25</v>
      </c>
      <c r="E120" s="11" t="s">
        <v>27</v>
      </c>
      <c r="F120" s="11" t="s">
        <v>32</v>
      </c>
      <c r="G120" s="16">
        <v>2022</v>
      </c>
      <c r="H120" s="16">
        <v>2014</v>
      </c>
      <c r="I120" s="16" t="s">
        <v>15</v>
      </c>
      <c r="J120" s="16"/>
      <c r="K120" s="16"/>
      <c r="L120" s="16"/>
      <c r="M120" s="16"/>
      <c r="N120" s="16"/>
      <c r="O120" s="16"/>
      <c r="P120" s="16"/>
      <c r="Q120" s="16"/>
      <c r="R120" s="16"/>
      <c r="S120" s="16"/>
      <c r="T120" s="16"/>
      <c r="U120" s="16"/>
      <c r="V120" s="16"/>
      <c r="W120" s="16"/>
      <c r="X120" s="16"/>
      <c r="Y120" s="16"/>
      <c r="Z120" s="16"/>
      <c r="AA120" s="16"/>
      <c r="AB120" s="16">
        <v>-0.3</v>
      </c>
      <c r="AC120" s="11"/>
    </row>
    <row r="121" spans="1:29" ht="150" x14ac:dyDescent="0.25">
      <c r="A121" s="11" t="s">
        <v>61</v>
      </c>
      <c r="B121" s="11" t="s">
        <v>19</v>
      </c>
      <c r="C121" s="11" t="s">
        <v>20</v>
      </c>
      <c r="D121" s="11" t="s">
        <v>25</v>
      </c>
      <c r="E121" s="11" t="s">
        <v>27</v>
      </c>
      <c r="F121" s="11" t="s">
        <v>39</v>
      </c>
      <c r="G121" s="16">
        <v>2022</v>
      </c>
      <c r="H121" s="16">
        <v>2014</v>
      </c>
      <c r="I121" s="16" t="s">
        <v>34</v>
      </c>
      <c r="J121" s="16"/>
      <c r="K121" s="16"/>
      <c r="L121" s="16"/>
      <c r="M121" s="16"/>
      <c r="N121" s="16"/>
      <c r="O121" s="16"/>
      <c r="P121" s="16"/>
      <c r="Q121" s="16"/>
      <c r="R121" s="16"/>
      <c r="S121" s="16"/>
      <c r="T121" s="16"/>
      <c r="U121" s="16"/>
      <c r="V121" s="16"/>
      <c r="W121" s="16"/>
      <c r="X121" s="16"/>
      <c r="Y121" s="16"/>
      <c r="Z121" s="16"/>
      <c r="AA121" s="16"/>
      <c r="AB121" s="16"/>
      <c r="AC121" s="11"/>
    </row>
    <row r="122" spans="1:29" ht="174" customHeight="1" x14ac:dyDescent="0.25">
      <c r="A122" s="14" t="s">
        <v>75</v>
      </c>
      <c r="B122" s="11" t="s">
        <v>19</v>
      </c>
      <c r="C122" s="11" t="s">
        <v>20</v>
      </c>
      <c r="D122" s="11" t="s">
        <v>21</v>
      </c>
      <c r="E122" s="11"/>
      <c r="F122" s="11" t="s">
        <v>74</v>
      </c>
      <c r="G122" s="16">
        <v>2018</v>
      </c>
      <c r="H122" s="16">
        <v>2015</v>
      </c>
      <c r="I122" s="16" t="s">
        <v>69</v>
      </c>
      <c r="J122" s="16"/>
      <c r="K122" s="16"/>
      <c r="L122" s="16"/>
      <c r="M122" s="16"/>
      <c r="N122" s="16"/>
      <c r="O122" s="16"/>
      <c r="P122" s="16"/>
      <c r="Q122" s="16"/>
      <c r="R122" s="16"/>
      <c r="S122" s="16"/>
      <c r="T122" s="16"/>
      <c r="U122" s="16"/>
      <c r="V122" s="16"/>
      <c r="W122" s="16"/>
      <c r="X122" s="16"/>
      <c r="Y122" s="16"/>
      <c r="Z122" s="16"/>
      <c r="AA122" s="16"/>
      <c r="AB122" s="16"/>
      <c r="AC122" s="11"/>
    </row>
    <row r="123" spans="1:29" ht="174" customHeight="1" x14ac:dyDescent="0.25">
      <c r="A123" s="14" t="s">
        <v>120</v>
      </c>
      <c r="B123" s="11" t="s">
        <v>19</v>
      </c>
      <c r="C123" s="11" t="s">
        <v>20</v>
      </c>
      <c r="D123" s="11" t="s">
        <v>21</v>
      </c>
      <c r="E123" s="11"/>
      <c r="F123" s="11" t="s">
        <v>101</v>
      </c>
      <c r="G123" s="16">
        <v>2018</v>
      </c>
      <c r="H123" s="16">
        <v>2015</v>
      </c>
      <c r="I123" s="16" t="s">
        <v>77</v>
      </c>
      <c r="J123" s="16"/>
      <c r="K123" s="16"/>
      <c r="L123" s="16"/>
      <c r="M123" s="16"/>
      <c r="N123" s="16"/>
      <c r="O123" s="16"/>
      <c r="P123" s="16"/>
      <c r="Q123" s="16"/>
      <c r="R123" s="16"/>
      <c r="S123" s="16"/>
      <c r="T123" s="16"/>
      <c r="U123" s="16"/>
      <c r="V123" s="16"/>
      <c r="W123" s="16"/>
      <c r="X123" s="16"/>
      <c r="Y123" s="16"/>
      <c r="Z123" s="16"/>
      <c r="AA123" s="16"/>
      <c r="AB123" s="16"/>
      <c r="AC123" s="11" t="s">
        <v>23</v>
      </c>
    </row>
    <row r="124" spans="1:29" ht="258.75" customHeight="1" x14ac:dyDescent="0.25">
      <c r="A124" s="11" t="s">
        <v>100</v>
      </c>
      <c r="B124" s="11" t="s">
        <v>19</v>
      </c>
      <c r="C124" s="11" t="s">
        <v>20</v>
      </c>
      <c r="D124" s="11" t="s">
        <v>21</v>
      </c>
      <c r="E124" s="11" t="s">
        <v>91</v>
      </c>
      <c r="F124" s="11" t="s">
        <v>101</v>
      </c>
      <c r="G124" s="16">
        <v>2018</v>
      </c>
      <c r="H124" s="16">
        <v>2015</v>
      </c>
      <c r="I124" s="16" t="s">
        <v>102</v>
      </c>
      <c r="J124" s="16" t="s">
        <v>63</v>
      </c>
      <c r="K124" s="16" t="s">
        <v>63</v>
      </c>
      <c r="L124" s="16"/>
      <c r="M124" s="16"/>
      <c r="N124" s="16"/>
      <c r="O124" s="16"/>
      <c r="P124" s="16"/>
      <c r="Q124" s="16"/>
      <c r="R124" s="16"/>
      <c r="S124" s="16"/>
      <c r="T124" s="16"/>
      <c r="U124" s="16"/>
      <c r="V124" s="16"/>
      <c r="W124" s="16"/>
      <c r="X124" s="16"/>
      <c r="Y124" s="16"/>
      <c r="Z124" s="16"/>
      <c r="AA124" s="16"/>
      <c r="AB124" s="16" t="s">
        <v>63</v>
      </c>
      <c r="AC124" s="11" t="s">
        <v>23</v>
      </c>
    </row>
    <row r="125" spans="1:29" ht="270" x14ac:dyDescent="0.25">
      <c r="A125" s="11" t="s">
        <v>116</v>
      </c>
      <c r="B125" s="11" t="s">
        <v>19</v>
      </c>
      <c r="C125" s="11" t="s">
        <v>20</v>
      </c>
      <c r="D125" s="11" t="s">
        <v>21</v>
      </c>
      <c r="E125" s="11" t="s">
        <v>91</v>
      </c>
      <c r="F125" s="11" t="s">
        <v>117</v>
      </c>
      <c r="G125" s="16">
        <v>2018</v>
      </c>
      <c r="H125" s="16">
        <v>2016</v>
      </c>
      <c r="I125" s="16" t="s">
        <v>118</v>
      </c>
      <c r="J125" s="16" t="s">
        <v>63</v>
      </c>
      <c r="K125" s="16" t="s">
        <v>63</v>
      </c>
      <c r="L125" s="16"/>
      <c r="M125" s="16"/>
      <c r="N125" s="16"/>
      <c r="O125" s="16"/>
      <c r="P125" s="16"/>
      <c r="Q125" s="16"/>
      <c r="R125" s="16"/>
      <c r="S125" s="16"/>
      <c r="T125" s="16"/>
      <c r="U125" s="16"/>
      <c r="V125" s="16"/>
      <c r="W125" s="16"/>
      <c r="X125" s="16"/>
      <c r="Y125" s="16"/>
      <c r="Z125" s="16"/>
      <c r="AA125" s="16"/>
      <c r="AB125" s="16" t="s">
        <v>63</v>
      </c>
      <c r="AC125" s="11" t="s">
        <v>23</v>
      </c>
    </row>
    <row r="126" spans="1:29" ht="270" x14ac:dyDescent="0.25">
      <c r="A126" s="11" t="s">
        <v>131</v>
      </c>
      <c r="B126" s="11" t="s">
        <v>19</v>
      </c>
      <c r="C126" s="11" t="s">
        <v>20</v>
      </c>
      <c r="D126" s="11" t="s">
        <v>21</v>
      </c>
      <c r="E126" s="11" t="s">
        <v>91</v>
      </c>
      <c r="F126" s="11" t="s">
        <v>117</v>
      </c>
      <c r="G126" s="16">
        <v>2018</v>
      </c>
      <c r="H126" s="16">
        <v>2016</v>
      </c>
      <c r="I126" s="16" t="s">
        <v>132</v>
      </c>
      <c r="J126" s="16" t="s">
        <v>63</v>
      </c>
      <c r="K126" s="16" t="s">
        <v>63</v>
      </c>
      <c r="L126" s="16"/>
      <c r="M126" s="16"/>
      <c r="N126" s="16"/>
      <c r="O126" s="16"/>
      <c r="P126" s="16"/>
      <c r="Q126" s="16"/>
      <c r="R126" s="16"/>
      <c r="S126" s="16"/>
      <c r="T126" s="16"/>
      <c r="U126" s="16"/>
      <c r="V126" s="16"/>
      <c r="W126" s="16"/>
      <c r="X126" s="16"/>
      <c r="Y126" s="16"/>
      <c r="Z126" s="16"/>
      <c r="AA126" s="16"/>
      <c r="AB126" s="16" t="s">
        <v>63</v>
      </c>
      <c r="AC126" s="11" t="s">
        <v>23</v>
      </c>
    </row>
    <row r="127" spans="1:29" ht="270" x14ac:dyDescent="0.25">
      <c r="A127" s="11" t="s">
        <v>169</v>
      </c>
      <c r="B127" s="11" t="s">
        <v>19</v>
      </c>
      <c r="C127" s="11" t="s">
        <v>20</v>
      </c>
      <c r="D127" s="11" t="s">
        <v>21</v>
      </c>
      <c r="E127" s="11" t="s">
        <v>91</v>
      </c>
      <c r="F127" s="11" t="s">
        <v>117</v>
      </c>
      <c r="G127" s="16">
        <v>2018</v>
      </c>
      <c r="H127" s="16">
        <v>2016</v>
      </c>
      <c r="I127" s="16" t="s">
        <v>157</v>
      </c>
      <c r="J127" s="16" t="s">
        <v>63</v>
      </c>
      <c r="K127" s="16" t="s">
        <v>63</v>
      </c>
      <c r="L127" s="16"/>
      <c r="M127" s="16"/>
      <c r="N127" s="16"/>
      <c r="O127" s="16"/>
      <c r="P127" s="16"/>
      <c r="Q127" s="16"/>
      <c r="R127" s="16"/>
      <c r="S127" s="16"/>
      <c r="T127" s="16"/>
      <c r="U127" s="16"/>
      <c r="V127" s="16"/>
      <c r="W127" s="16"/>
      <c r="X127" s="16"/>
      <c r="Y127" s="16"/>
      <c r="Z127" s="16"/>
      <c r="AA127" s="16"/>
      <c r="AB127" s="16" t="s">
        <v>63</v>
      </c>
      <c r="AC127" s="7" t="s">
        <v>23</v>
      </c>
    </row>
    <row r="128" spans="1:29" ht="180" x14ac:dyDescent="0.25">
      <c r="A128" s="11" t="s">
        <v>236</v>
      </c>
      <c r="B128" s="11" t="s">
        <v>19</v>
      </c>
      <c r="C128" s="11" t="s">
        <v>20</v>
      </c>
      <c r="D128" s="11" t="s">
        <v>21</v>
      </c>
      <c r="E128" s="11" t="s">
        <v>91</v>
      </c>
      <c r="F128" s="11" t="s">
        <v>237</v>
      </c>
      <c r="G128" s="16">
        <v>2018</v>
      </c>
      <c r="H128" s="16">
        <v>2016</v>
      </c>
      <c r="I128" s="16" t="s">
        <v>231</v>
      </c>
      <c r="J128" s="16" t="s">
        <v>63</v>
      </c>
      <c r="K128" s="16" t="s">
        <v>63</v>
      </c>
      <c r="L128" s="16"/>
      <c r="M128" s="16"/>
      <c r="N128" s="16"/>
      <c r="O128" s="16"/>
      <c r="P128" s="16"/>
      <c r="Q128" s="16"/>
      <c r="R128" s="16"/>
      <c r="S128" s="16"/>
      <c r="T128" s="16"/>
      <c r="U128" s="16"/>
      <c r="V128" s="16"/>
      <c r="W128" s="16"/>
      <c r="X128" s="16"/>
      <c r="Y128" s="16"/>
      <c r="Z128" s="16"/>
      <c r="AA128" s="16"/>
      <c r="AB128" s="16" t="s">
        <v>63</v>
      </c>
      <c r="AC128" s="7" t="s">
        <v>23</v>
      </c>
    </row>
    <row r="129" spans="1:29" s="5" customFormat="1" ht="180" x14ac:dyDescent="0.25">
      <c r="A129" s="11" t="s">
        <v>275</v>
      </c>
      <c r="B129" s="11" t="s">
        <v>19</v>
      </c>
      <c r="C129" s="11" t="s">
        <v>20</v>
      </c>
      <c r="D129" s="11" t="s">
        <v>21</v>
      </c>
      <c r="E129" s="11" t="s">
        <v>91</v>
      </c>
      <c r="F129" s="13" t="s">
        <v>237</v>
      </c>
      <c r="G129" s="16">
        <v>2018</v>
      </c>
      <c r="H129" s="16">
        <v>2016</v>
      </c>
      <c r="I129" s="16" t="s">
        <v>271</v>
      </c>
      <c r="J129" s="16" t="s">
        <v>63</v>
      </c>
      <c r="K129" s="16" t="s">
        <v>63</v>
      </c>
      <c r="L129" s="16"/>
      <c r="M129" s="16"/>
      <c r="N129" s="16"/>
      <c r="O129" s="16"/>
      <c r="P129" s="16"/>
      <c r="Q129" s="16"/>
      <c r="R129" s="16"/>
      <c r="S129" s="16"/>
      <c r="T129" s="16"/>
      <c r="U129" s="16"/>
      <c r="V129" s="16"/>
      <c r="W129" s="16"/>
      <c r="X129" s="16"/>
      <c r="Y129" s="16"/>
      <c r="Z129" s="16"/>
      <c r="AA129" s="16"/>
      <c r="AB129" s="16" t="s">
        <v>63</v>
      </c>
      <c r="AC129" s="11" t="s">
        <v>23</v>
      </c>
    </row>
    <row r="130" spans="1:29" ht="409.6" customHeight="1" x14ac:dyDescent="0.25">
      <c r="A130" s="11" t="s">
        <v>70</v>
      </c>
      <c r="B130" s="11" t="s">
        <v>35</v>
      </c>
      <c r="C130" s="11" t="s">
        <v>36</v>
      </c>
      <c r="D130" s="11" t="s">
        <v>79</v>
      </c>
      <c r="E130" s="11" t="s">
        <v>80</v>
      </c>
      <c r="F130" s="11" t="s">
        <v>38</v>
      </c>
      <c r="G130" s="16">
        <v>2015</v>
      </c>
      <c r="H130" s="16">
        <v>2015</v>
      </c>
      <c r="I130" s="16">
        <v>2015</v>
      </c>
      <c r="J130" s="16"/>
      <c r="K130" s="16"/>
      <c r="L130" s="16"/>
      <c r="M130" s="16"/>
      <c r="N130" s="16"/>
      <c r="O130" s="16"/>
      <c r="P130" s="16"/>
      <c r="Q130" s="16"/>
      <c r="R130" s="16"/>
      <c r="S130" s="16"/>
      <c r="T130" s="16"/>
      <c r="U130" s="16"/>
      <c r="V130" s="16"/>
      <c r="W130" s="16"/>
      <c r="X130" s="16"/>
      <c r="Y130" s="16"/>
      <c r="Z130" s="16"/>
      <c r="AA130" s="16"/>
      <c r="AB130" s="16">
        <v>-0.46739999999999998</v>
      </c>
      <c r="AC130" s="7" t="s">
        <v>310</v>
      </c>
    </row>
    <row r="131" spans="1:29" ht="372.75" customHeight="1" x14ac:dyDescent="0.25">
      <c r="A131" s="11" t="s">
        <v>81</v>
      </c>
      <c r="B131" s="11" t="s">
        <v>35</v>
      </c>
      <c r="C131" s="11" t="s">
        <v>36</v>
      </c>
      <c r="D131" s="11" t="s">
        <v>79</v>
      </c>
      <c r="E131" s="11" t="s">
        <v>82</v>
      </c>
      <c r="F131" s="11" t="s">
        <v>83</v>
      </c>
      <c r="G131" s="16">
        <v>2015</v>
      </c>
      <c r="H131" s="16">
        <v>2015</v>
      </c>
      <c r="I131" s="16">
        <v>2015</v>
      </c>
      <c r="J131" s="16">
        <v>0.85799999999999998</v>
      </c>
      <c r="K131" s="16">
        <v>0.55840000000000001</v>
      </c>
      <c r="L131" s="16"/>
      <c r="M131" s="16"/>
      <c r="N131" s="16"/>
      <c r="O131" s="16"/>
      <c r="P131" s="16"/>
      <c r="Q131" s="16"/>
      <c r="R131" s="16"/>
      <c r="S131" s="16"/>
      <c r="T131" s="16"/>
      <c r="U131" s="16"/>
      <c r="V131" s="16"/>
      <c r="W131" s="16"/>
      <c r="X131" s="16"/>
      <c r="Y131" s="16"/>
      <c r="Z131" s="16"/>
      <c r="AA131" s="16"/>
      <c r="AB131" s="16">
        <v>-0.29959999999999998</v>
      </c>
      <c r="AC131" s="7" t="s">
        <v>311</v>
      </c>
    </row>
    <row r="132" spans="1:29" ht="210" x14ac:dyDescent="0.25">
      <c r="A132" s="17" t="s">
        <v>110</v>
      </c>
      <c r="B132" s="11" t="s">
        <v>35</v>
      </c>
      <c r="C132" s="11" t="s">
        <v>111</v>
      </c>
      <c r="D132" s="11" t="s">
        <v>112</v>
      </c>
      <c r="E132" s="11" t="s">
        <v>37</v>
      </c>
      <c r="F132" s="11" t="s">
        <v>38</v>
      </c>
      <c r="G132" s="16">
        <v>2016</v>
      </c>
      <c r="H132" s="16">
        <v>2016</v>
      </c>
      <c r="I132" s="16" t="s">
        <v>119</v>
      </c>
      <c r="J132" s="16"/>
      <c r="K132" s="16"/>
      <c r="L132" s="16"/>
      <c r="M132" s="16"/>
      <c r="N132" s="16"/>
      <c r="O132" s="16"/>
      <c r="P132" s="16"/>
      <c r="Q132" s="16"/>
      <c r="R132" s="16"/>
      <c r="S132" s="16"/>
      <c r="T132" s="16"/>
      <c r="U132" s="16"/>
      <c r="V132" s="16"/>
      <c r="W132" s="16"/>
      <c r="X132" s="16"/>
      <c r="Y132" s="16"/>
      <c r="Z132" s="16"/>
      <c r="AA132" s="16"/>
      <c r="AB132" s="16">
        <v>-0.65820000000000001</v>
      </c>
      <c r="AC132" s="7" t="s">
        <v>312</v>
      </c>
    </row>
    <row r="133" spans="1:29" ht="315" x14ac:dyDescent="0.25">
      <c r="A133" s="17" t="s">
        <v>126</v>
      </c>
      <c r="B133" s="11" t="s">
        <v>35</v>
      </c>
      <c r="C133" s="11" t="s">
        <v>111</v>
      </c>
      <c r="D133" s="11" t="s">
        <v>112</v>
      </c>
      <c r="E133" s="11" t="s">
        <v>37</v>
      </c>
      <c r="F133" s="11" t="s">
        <v>38</v>
      </c>
      <c r="G133" s="16">
        <v>2016</v>
      </c>
      <c r="H133" s="16">
        <v>2016</v>
      </c>
      <c r="I133" s="16" t="s">
        <v>125</v>
      </c>
      <c r="J133" s="16"/>
      <c r="K133" s="16"/>
      <c r="L133" s="16"/>
      <c r="M133" s="16"/>
      <c r="N133" s="16"/>
      <c r="O133" s="16"/>
      <c r="P133" s="16"/>
      <c r="Q133" s="16"/>
      <c r="R133" s="16"/>
      <c r="S133" s="16"/>
      <c r="T133" s="16"/>
      <c r="U133" s="16"/>
      <c r="V133" s="16"/>
      <c r="W133" s="16"/>
      <c r="X133" s="16"/>
      <c r="Y133" s="16"/>
      <c r="Z133" s="16"/>
      <c r="AA133" s="16"/>
      <c r="AB133" s="16">
        <v>-0.63319999999999999</v>
      </c>
      <c r="AC133" s="7" t="s">
        <v>313</v>
      </c>
    </row>
    <row r="134" spans="1:29" ht="409.5" x14ac:dyDescent="0.25">
      <c r="A134" s="17" t="s">
        <v>158</v>
      </c>
      <c r="B134" s="11" t="s">
        <v>35</v>
      </c>
      <c r="C134" s="11" t="s">
        <v>111</v>
      </c>
      <c r="D134" s="11" t="s">
        <v>112</v>
      </c>
      <c r="E134" s="11" t="s">
        <v>37</v>
      </c>
      <c r="F134" s="11" t="s">
        <v>38</v>
      </c>
      <c r="G134" s="16">
        <v>2016</v>
      </c>
      <c r="H134" s="16">
        <v>2016</v>
      </c>
      <c r="I134" s="16" t="s">
        <v>157</v>
      </c>
      <c r="J134" s="16" t="s">
        <v>159</v>
      </c>
      <c r="K134" s="16" t="s">
        <v>159</v>
      </c>
      <c r="L134" s="16" t="s">
        <v>159</v>
      </c>
      <c r="M134" s="16" t="s">
        <v>159</v>
      </c>
      <c r="N134" s="16" t="s">
        <v>159</v>
      </c>
      <c r="O134" s="16" t="s">
        <v>159</v>
      </c>
      <c r="P134" s="16" t="s">
        <v>159</v>
      </c>
      <c r="Q134" s="16" t="s">
        <v>159</v>
      </c>
      <c r="R134" s="16">
        <v>801</v>
      </c>
      <c r="S134" s="16" t="s">
        <v>160</v>
      </c>
      <c r="T134" s="16">
        <v>10</v>
      </c>
      <c r="U134" s="16" t="s">
        <v>161</v>
      </c>
      <c r="V134" s="16">
        <v>610</v>
      </c>
      <c r="W134" s="16">
        <v>346</v>
      </c>
      <c r="X134" s="16">
        <v>150</v>
      </c>
      <c r="Y134" s="16">
        <f>X134-W134</f>
        <v>-196</v>
      </c>
      <c r="Z134" s="16" t="s">
        <v>159</v>
      </c>
      <c r="AA134" s="16" t="s">
        <v>159</v>
      </c>
      <c r="AB134" s="16" t="s">
        <v>159</v>
      </c>
      <c r="AC134" s="7" t="s">
        <v>314</v>
      </c>
    </row>
    <row r="135" spans="1:29" s="6" customFormat="1" ht="409.5" x14ac:dyDescent="0.25">
      <c r="A135" s="17" t="s">
        <v>266</v>
      </c>
      <c r="B135" s="11" t="s">
        <v>35</v>
      </c>
      <c r="C135" s="11" t="s">
        <v>111</v>
      </c>
      <c r="D135" s="11" t="s">
        <v>112</v>
      </c>
      <c r="E135" s="11" t="s">
        <v>37</v>
      </c>
      <c r="F135" s="11" t="s">
        <v>38</v>
      </c>
      <c r="G135" s="16">
        <v>2016</v>
      </c>
      <c r="H135" s="16">
        <v>2016</v>
      </c>
      <c r="I135" s="16" t="s">
        <v>267</v>
      </c>
      <c r="J135" s="16" t="s">
        <v>159</v>
      </c>
      <c r="K135" s="16" t="s">
        <v>159</v>
      </c>
      <c r="L135" s="16" t="s">
        <v>159</v>
      </c>
      <c r="M135" s="16" t="s">
        <v>159</v>
      </c>
      <c r="N135" s="16" t="s">
        <v>159</v>
      </c>
      <c r="O135" s="16" t="s">
        <v>159</v>
      </c>
      <c r="P135" s="16" t="s">
        <v>159</v>
      </c>
      <c r="Q135" s="16" t="s">
        <v>159</v>
      </c>
      <c r="R135" s="16">
        <v>801</v>
      </c>
      <c r="S135" s="16" t="s">
        <v>160</v>
      </c>
      <c r="T135" s="16">
        <v>10</v>
      </c>
      <c r="U135" s="16" t="s">
        <v>161</v>
      </c>
      <c r="V135" s="16">
        <v>610</v>
      </c>
      <c r="W135" s="16">
        <v>346</v>
      </c>
      <c r="X135" s="16">
        <v>291</v>
      </c>
      <c r="Y135" s="16">
        <f>X135-W135</f>
        <v>-55</v>
      </c>
      <c r="Z135" s="16" t="s">
        <v>159</v>
      </c>
      <c r="AA135" s="16" t="s">
        <v>159</v>
      </c>
      <c r="AB135" s="16" t="s">
        <v>159</v>
      </c>
      <c r="AC135" s="7" t="s">
        <v>315</v>
      </c>
    </row>
    <row r="136" spans="1:29" ht="409.5" x14ac:dyDescent="0.25">
      <c r="A136" s="17" t="s">
        <v>301</v>
      </c>
      <c r="B136" s="11" t="s">
        <v>35</v>
      </c>
      <c r="C136" s="11" t="s">
        <v>111</v>
      </c>
      <c r="D136" s="11" t="s">
        <v>112</v>
      </c>
      <c r="E136" s="11" t="s">
        <v>37</v>
      </c>
      <c r="F136" s="11" t="s">
        <v>38</v>
      </c>
      <c r="G136" s="16">
        <v>2017</v>
      </c>
      <c r="H136" s="16">
        <v>2017</v>
      </c>
      <c r="I136" s="16" t="s">
        <v>271</v>
      </c>
      <c r="J136" s="16" t="s">
        <v>159</v>
      </c>
      <c r="K136" s="16" t="s">
        <v>159</v>
      </c>
      <c r="L136" s="16" t="s">
        <v>159</v>
      </c>
      <c r="M136" s="16" t="s">
        <v>159</v>
      </c>
      <c r="N136" s="16" t="s">
        <v>159</v>
      </c>
      <c r="O136" s="16" t="s">
        <v>159</v>
      </c>
      <c r="P136" s="16" t="s">
        <v>159</v>
      </c>
      <c r="Q136" s="16" t="s">
        <v>159</v>
      </c>
      <c r="R136" s="16">
        <v>801</v>
      </c>
      <c r="S136" s="16">
        <v>4</v>
      </c>
      <c r="T136" s="16">
        <v>10</v>
      </c>
      <c r="U136" s="16" t="s">
        <v>302</v>
      </c>
      <c r="V136" s="16">
        <v>610</v>
      </c>
      <c r="W136" s="16">
        <v>658.2</v>
      </c>
      <c r="X136" s="16">
        <v>28.481999999999999</v>
      </c>
      <c r="Y136" s="16">
        <v>-629.71799999999996</v>
      </c>
      <c r="Z136" s="16" t="s">
        <v>159</v>
      </c>
      <c r="AA136" s="16" t="s">
        <v>159</v>
      </c>
      <c r="AB136" s="16" t="s">
        <v>159</v>
      </c>
      <c r="AC136" s="7" t="s">
        <v>323</v>
      </c>
    </row>
  </sheetData>
  <pageMargins left="0.39370078740157483" right="0.39370078740157483" top="0.78740157480314965" bottom="0.39370078740157483" header="0.31496062992125984" footer="0.31496062992125984"/>
  <pageSetup paperSize="9" scale="3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data-20140912T1159 форма2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Барабаш Екатерина Николаевна</dc:creator>
  <cp:lastModifiedBy>Донских Светлана Анатольевна</cp:lastModifiedBy>
  <cp:lastPrinted>2015-10-15T16:01:43Z</cp:lastPrinted>
  <dcterms:created xsi:type="dcterms:W3CDTF">2014-10-15T15:06:23Z</dcterms:created>
  <dcterms:modified xsi:type="dcterms:W3CDTF">2017-05-12T11:17:40Z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-1604728699</vt:i4>
  </property>
  <property fmtid="{D5CDD505-2E9C-101B-9397-08002B2CF9AE}" pid="4" name="_EmailSubject">
    <vt:lpwstr>Майские указы Президента</vt:lpwstr>
  </property>
  <property fmtid="{D5CDD505-2E9C-101B-9397-08002B2CF9AE}" pid="5" name="_AuthorEmail">
    <vt:lpwstr>priemnaya6@cherepovetscity.ru</vt:lpwstr>
  </property>
  <property fmtid="{D5CDD505-2E9C-101B-9397-08002B2CF9AE}" pid="6" name="_AuthorEmailDisplayName">
    <vt:lpwstr>Приемная Авдеевой Е.О.</vt:lpwstr>
  </property>
</Properties>
</file>