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195" windowHeight="11100"/>
  </bookViews>
  <sheets>
    <sheet name="Форма 1" sheetId="1" r:id="rId1"/>
  </sheet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<sst xmlns="http://schemas.openxmlformats.org/spreadsheetml/2006/main" count="715" uniqueCount="259">
  <si>
    <t>№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</si>
  <si>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</si>
  <si>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</si>
  <si>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</si>
  <si>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ОМСУ</t>
  </si>
  <si>
    <t>Отчетная дата (период) значения показателя (N)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</si>
  <si>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</si>
  <si>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</si>
  <si>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</si>
  <si>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</si>
  <si>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Примечание</t>
  </si>
  <si>
    <t>1.1.</t>
  </si>
  <si>
    <t>Рост реальной заработной платы относительно 2011 года</t>
  </si>
  <si>
    <t>в процентах к 2011 году</t>
  </si>
  <si>
    <t>Управление экономической политики мэрии</t>
  </si>
  <si>
    <t>2013 г.</t>
  </si>
  <si>
    <t>140-150% -2018 г.</t>
  </si>
  <si>
    <t>1.2.</t>
  </si>
  <si>
    <t>9 месяцев 2014 г.</t>
  </si>
  <si>
    <t>Периодичность отчета - ежегодная. По оценке за 9 месяцев 2014 года - 109,3%, прогноз  за 2014 год ожидается не выше уровня 9 месяцев 2014 года.</t>
  </si>
  <si>
    <t>1.3.</t>
  </si>
  <si>
    <t>2014 г.</t>
  </si>
  <si>
    <t>2.1.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</si>
  <si>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регионе</t>
  </si>
  <si>
    <t>проценты</t>
  </si>
  <si>
    <t>Управление образования мэрии</t>
  </si>
  <si>
    <t>100% - 2012 г.</t>
  </si>
  <si>
    <t>2.2.</t>
  </si>
  <si>
    <t>1 квартал 2014 г.</t>
  </si>
  <si>
    <t>Плановое значение на 2014 год</t>
  </si>
  <si>
    <t>2.3.</t>
  </si>
  <si>
    <t>1 полугодие  2014 г.</t>
  </si>
  <si>
    <t>2.4.</t>
  </si>
  <si>
    <t>Плановое значение на 2014 год. Показатель перевыполнен. Расчет произведен исходя из средней заработной платы по региону за 9 месяцев 2014 года.</t>
  </si>
  <si>
    <t>2.5.</t>
  </si>
  <si>
    <t>2.6.</t>
  </si>
  <si>
    <t>1 квартал 2015 г.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</si>
  <si>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</si>
  <si>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100% - 2013 г.</t>
  </si>
  <si>
    <t>3.3.</t>
  </si>
  <si>
    <t>3.4.</t>
  </si>
  <si>
    <t>3.5.</t>
  </si>
  <si>
    <t>3.6.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</si>
  <si>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регионе</t>
  </si>
  <si>
    <t>-</t>
  </si>
  <si>
    <t>4.3.</t>
  </si>
  <si>
    <t>4.4.</t>
  </si>
  <si>
    <t>4.5.</t>
  </si>
  <si>
    <t>В связи с недостаточным бюджетным финансированием.</t>
  </si>
  <si>
    <t>4.6.</t>
  </si>
  <si>
    <t>Отношение средней заработной платы работников учреждений культуры к средней заработной плате в регионе</t>
  </si>
  <si>
    <t>Управление по делам культуры мэрии</t>
  </si>
  <si>
    <t>100% - 2018 г.</t>
  </si>
  <si>
    <t>6.2.</t>
  </si>
  <si>
    <t>6.3.</t>
  </si>
  <si>
    <t>6.4.</t>
  </si>
  <si>
    <t>Плановое значение показателя на 2014 год - 59,0%, значение за 9 месяцев 2014 года - 50,0%, отклонение 9,0%. Прогноз выполнения по итогам 2014 года - 62,6%  за счет реорганизации неэффективных расходов, оптимизации штатной численности, увеличения поступлений от предпринимательской и иной приносящей доход деятельности учреждений, дополнительных поступлений из вышестоящего бюджета в размере  27,9 млн. руб.</t>
  </si>
  <si>
    <t>6.5.</t>
  </si>
  <si>
    <t>Средняя заработная плата по итогам 2014 года составила 15 720  руб.при прогнозном плане 15 716  руб.</t>
  </si>
  <si>
    <t>6.6.</t>
  </si>
  <si>
    <t>Департамент здравоохранения области</t>
  </si>
  <si>
    <t>8 месяцев 2014 г.</t>
  </si>
  <si>
    <t>8.1.</t>
  </si>
  <si>
    <t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</si>
  <si>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>Комитет социальной защиты населения</t>
  </si>
  <si>
    <t>8.2.</t>
  </si>
  <si>
    <t xml:space="preserve">Плановое значение на 2014 год. Отчетные данные приведены без учета МБУ "Реабилитационный центр для детей и подростков с ограниченными возможностями "Преодоление", которое в соответствии с постановлением Правительства Вологодской области от 28.04.2014 № 328 "О предаче в собственность области муниципального учреждения муниципального образования "Город Череповец" с 01.07.2014 изменило свой статус и ведомственную подчиненность. </t>
  </si>
  <si>
    <t>8.3.</t>
  </si>
  <si>
    <t>8.4.</t>
  </si>
  <si>
    <t>Плановое значение на 2014 год. По итогам 2014 года показатель будет выполнен в полном объеме. В целях дальнейшего повышения заработной платы отдельных категорий работников проведены мероприятия по оптимизации штатной численности и реорганизации ряда муниципальных бюджетных учреждений, подведомственных КСЗН. Объем денежных средств, высвобожденных в результате оптимизации штатной численности и реорганизации учреждений, направлен на повышение заработной платы отдельных категорий работников, обозначенных в указе Президента РФ.</t>
  </si>
  <si>
    <t>8.5.</t>
  </si>
  <si>
    <t>Фактическое значение показателя за 2014 год приведено без учета МБУ "Реабилитационный центр для детей и подростков с ограниченными возможностями "Преодоление", которое в соответствии с постановлением Правительства Вологодской области от 28.04.2014 № 328 с 01.07.2014 изменило свой статус и ведомственную подчиненность</t>
  </si>
  <si>
    <t>8.6.</t>
  </si>
  <si>
    <t>9.1.</t>
  </si>
  <si>
    <t>Отношение средней заработной платы младшего медицинского (фармацевтического) персонала (персонала обеспечивающего условия для предоставления медицинских услуг) к средней заработной плате в регионе</t>
  </si>
  <si>
    <t>Данные за 8 месяцев 2014 года предоставлены управлением организации медицинской помощи по городу Череповцу Департамента здравоохранения Вологодской области</t>
  </si>
  <si>
    <t>10.1.</t>
  </si>
  <si>
    <t>Отношение средней заработной платы среднего медицинского (фармацевтического) персонала (персонала обеспечивающего условия для предоставления медицинских услуг) к средней заработной плате в регионе</t>
  </si>
  <si>
    <t>11.1.</t>
  </si>
  <si>
    <t>Доля детей, привлекаемых к участию в творческих  мероприятиях, от общего числа детей</t>
  </si>
  <si>
    <t>8% - 2018 г.</t>
  </si>
  <si>
    <t xml:space="preserve">Периодичность отчета - ежегодная. Плановое значение показателя в соответствии с дорожной картой на 2014 год - 30,0%. Оценка за 9 месяцев 2014 года - 31,0%. Прогноз выполнения по итогам 2014 года - 34%. Показатель требует уточнения методики расчета показателя. </t>
  </si>
  <si>
    <t>случаев на 100 тыс. населения</t>
  </si>
  <si>
    <t>13.1.</t>
  </si>
  <si>
    <t>Смертность от новообразований (в том числе злокачественных)</t>
  </si>
  <si>
    <t>192,8 - 2018 г.</t>
  </si>
  <si>
    <t>Данные за 9 месяцев 2014 года предоставлены Департаментом стратегического планирования области</t>
  </si>
  <si>
    <t>14.1.</t>
  </si>
  <si>
    <t>Смертность от туберкулеза</t>
  </si>
  <si>
    <t>11,8 - 2018 г.</t>
  </si>
  <si>
    <t>15.1.</t>
  </si>
  <si>
    <t>Смертность от дорожно-транспортных происшествий</t>
  </si>
  <si>
    <t>10,2 - 2018 г.</t>
  </si>
  <si>
    <t>16.1.</t>
  </si>
  <si>
    <t>Младенческая смертность</t>
  </si>
  <si>
    <t>случаев на 100 тыс. родившихся живыми</t>
  </si>
  <si>
    <t>7,5 - 2018 г.</t>
  </si>
  <si>
    <t>17.1.</t>
  </si>
  <si>
    <t>Доля детей в возрасте 5 - 18 лет, обучающихся по дополнительным образовательным программам,  в общей численности детей этого возраста</t>
  </si>
  <si>
    <t>70-75% -2020 г.</t>
  </si>
  <si>
    <t>17.2.</t>
  </si>
  <si>
    <t>Значение показателя за 2014 год из Доклада мэра города о достигнутых значениях покаателей для оценки эффективности деятельности  органов местного самоуправления города Череповца за 2014 и их планируемых значениях на 2015-2017 гг.</t>
  </si>
  <si>
    <t>17.3.</t>
  </si>
  <si>
    <t>2015 г.</t>
  </si>
  <si>
    <t>Доля граждан, использующих механизм получения  государственных муниципальных услуг в электронной форме (в части получения муниципальных услуг)</t>
  </si>
  <si>
    <t>МБУ "Центр муниципальных информационных ресурсов и технологий"</t>
  </si>
  <si>
    <t>70% - 2018 г.</t>
  </si>
  <si>
    <t>18.2.</t>
  </si>
  <si>
    <t>1.4.</t>
  </si>
  <si>
    <t>1 полугодие 2015 г.</t>
  </si>
  <si>
    <t>9 месяцев 2015 г.</t>
  </si>
  <si>
    <t>2.7.</t>
  </si>
  <si>
    <t>2.8.</t>
  </si>
  <si>
    <t>2.9.</t>
  </si>
  <si>
    <t xml:space="preserve"> </t>
  </si>
  <si>
    <t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учителей по региону за 9 месяцев 2014 года (данные Вологдастат).  В 2014 году проведены мероприятия по оптимизации штатных расписаний дошкольных образовательных учреждений: - передача штатных единиц медицинских работников в медицинские организации – 175,8; - сокращение штатных единиц по должностям: социальный педагог – 26,5; кухонный рабочий – 26,0; повар – 25,5; специалист по кадрам – 50,5;  другие -  15,5. Кроме того, в 2014 году была проведена реорганизация 18 дошкольных и 2 общеобразовательных учреждений путем их присоединения. Высвободившиеся средства направлены на повышение заработной платы работников детских садов</t>
  </si>
  <si>
    <t xml:space="preserve"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в сфере общего образования по региону за 9 месяцев 2014 года (данные Вологдастат). В 2014 году проведена оптимизация штатной численности работников дошкольных учреждений путем сокращения штатных единиц в 2014 году (по состоянию на 01.11.2014): - передача штатных единиц медицинских работников в медицинские организации – 175,8; - сокращение штатных единиц по должностям: социальный педагог – 26,5; кухонный рабочий – 26,0; повар – 25,5; специалист по кадрам – 50,5; другие -  15,5. Кроме того, в 2014 году была проведена реорганизация 18 дошкольных и 2 общеобразовательных учреждений путем их присоединения. Департаментом образования в октябре 2014 года выделены дополнительные средства в объеме 30 864,1 тыс. рублей на повышение средней заработной платы педагогическим работникам дошкольных образовательных учреждений. В результате проводимых мероприятий размер средней заработной платы педагогических работников детских садов города в октябре 2014 года 31 247,97 рублей (средняя заработная плата педагогических работников за 9 месяцев 2014 года – 18 737,72 рубля). По данным статистической отчетности средняя заработная плата в сфере общего образования в Вологодской области – 21 700,2 рубля. Средняя заработная плата педагогических работников детских садов за 10 месяцев 2014 года – 19 988,75 рублей. </t>
  </si>
  <si>
    <t>3.7.</t>
  </si>
  <si>
    <t>3.8.</t>
  </si>
  <si>
    <t>3.9.</t>
  </si>
  <si>
    <t>4.7.</t>
  </si>
  <si>
    <t>4.8.</t>
  </si>
  <si>
    <t>4.9.</t>
  </si>
  <si>
    <t>6.7.</t>
  </si>
  <si>
    <t>6.8.</t>
  </si>
  <si>
    <t>6.9.</t>
  </si>
  <si>
    <t>8.7.</t>
  </si>
  <si>
    <t>8.8.</t>
  </si>
  <si>
    <t>8.9.</t>
  </si>
  <si>
    <t>18.3.</t>
  </si>
  <si>
    <t>По данным официальной информации, размещенной на сайте Вологдастат за 1 квартал 2015 года. Заработная плата за 1 квартал 2015 года начислялась исходя из планового месячного фонда (1/12 от утвержденного объема субвенции на 2015 год).</t>
  </si>
  <si>
    <t>100% - 2017</t>
  </si>
  <si>
    <t>По данным официальной информации, размещенной на сайте Вологдастат за 1 квартал 2015 года.В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1 квартала 2015 года экономический  эффект от проведения мероприятий по оптимизации штатной численности отсутствовал, в связи с выплатой педагогическим работникам пособий по сокращению, переводом педагогических работников (внешних совместителей) на работу  в этих учреждениях на постоянной основе. По итогам  2015 года  будет достигнуто  плановое значение данного показателя.</t>
  </si>
  <si>
    <t>1,2 п.п.</t>
  </si>
  <si>
    <t>Фактическое значение по крупным и средним предприятиям и некоммерческим организациям. (Показатели оценки эффективности деятельности ОМСУ городских округов и муниципальных районов, отнесенные федеральным планом статработ к компетенции Росстата). Показатель годовой</t>
  </si>
  <si>
    <t>100% - 2018</t>
  </si>
  <si>
    <t>11.2.</t>
  </si>
  <si>
    <t>8,2% - 2018 г.</t>
  </si>
  <si>
    <t>8,1% - 2015</t>
  </si>
  <si>
    <t>средняя заработная плата составила 16469 руб.</t>
  </si>
  <si>
    <t>средняя заработная плата составила 16085 руб.</t>
  </si>
  <si>
    <t xml:space="preserve">По данным официальной информации, размещенной на сайте Вологдастат, за 1 полугодие 2015 года. </t>
  </si>
  <si>
    <t>100 % - 2017</t>
  </si>
  <si>
    <t>10 - 2014 г.</t>
  </si>
  <si>
    <t>Фактическое значение по крупным и средним предприятиям и некоммерческим организациям</t>
  </si>
  <si>
    <t xml:space="preserve">По данным официальной информации, размещенной на сайте Вологдастат за 1 квартал 2015 года. </t>
  </si>
  <si>
    <t>По данным официальной информации, размещенной на сайте Вологдастат, за 1 полугодие 2015 года. 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 2015 года  будет достигнуто  плановое значение данного показателя.</t>
  </si>
  <si>
    <t>средняя заработная плата составила 15814 руб.</t>
  </si>
  <si>
    <t>показатель монитроится 2 раза в году за полугодие</t>
  </si>
  <si>
    <t>По данным официальной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уменьшилось на 1 %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105,2 %.</t>
  </si>
  <si>
    <t>По данным официальной информации, размещенной на сайте Вологдастат за 9 месяцев 2015 года. Значение показателя по итогам 9 месяцев 2015 года в сравнении со значением показателя за 9 месяцев 2014 года выросло на 16,5 %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103,8 %.</t>
  </si>
  <si>
    <t xml:space="preserve">Плановое значение данного показателя указано в  Соглашении между Губернатором Вологодской области и Департаментом образования Вологодской области, которое находится на согласовании у Губернатора  Вологодской области. Фактическое значение указано на основании  данных официальной статистической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выросло на 4,5 % . </t>
  </si>
  <si>
    <t>Согласно срокам предоставления статистической информации, установленным Росстатом, информация о среднемесячной номинальной начисленной заработной плате работников крупных и средних предприятий и некоммерческих организаций за 2015 год будет ориентировочно представлена Вологдастатом  в срок до 01.04.2016.Рост реальной заработной платы работников крупных и средних предприятий за 10 месяцев 2015 года относительно 2011 года составил 101,2%.</t>
  </si>
  <si>
    <t>средняя заработная плата составила 16549 руб.</t>
  </si>
  <si>
    <t>18.4.</t>
  </si>
  <si>
    <t>1 квартал 2016 г.</t>
  </si>
  <si>
    <t>50,0 - 2015 г.</t>
  </si>
  <si>
    <t>17.4.</t>
  </si>
  <si>
    <t>6.10.</t>
  </si>
  <si>
    <t>1 квартал   2016 г.</t>
  </si>
  <si>
    <t>8,2% - 2016 г.</t>
  </si>
  <si>
    <t>х</t>
  </si>
  <si>
    <t>11.3.</t>
  </si>
  <si>
    <t>8.10.</t>
  </si>
  <si>
    <t>Бюджетное учреждение социального обслуживания Вологодской области "Комплексный центр социального обслуживания населения города Череповца "Забота"</t>
  </si>
  <si>
    <t>2.10.</t>
  </si>
  <si>
    <t xml:space="preserve">По данным официальной информации, размещенной на сайте Вологдастат, за 2015 год. </t>
  </si>
  <si>
    <t>3.10.</t>
  </si>
  <si>
    <t>4.10.</t>
  </si>
  <si>
    <t>показатель мониторится по итогам по 1,2 полугодия</t>
  </si>
  <si>
    <t>74%-2016 год*</t>
  </si>
  <si>
    <t>*-За 1 квартал заработная плата составила 17616 руб.,те 59,3 % от средней заработной платы,утвержденной в приложении 1 соглашения между Правительством Вол.обл. и администрацией г.Череповца от 28.12.2015-29 703 руб.На основании п5.2  Протокола заседания Коммиссии по мониторингу достижения целевых показателей соц-экономич развития ,установленных Указами Президента ПФ, плановый показатель  2016 года будет уточнен Департаментом стратегического планирования Вол. обл., исходя из возможностей бюджета</t>
  </si>
  <si>
    <t>Фактическое значение показателя за 2014 год взято из результатов Выборочного федерального статистическое наблюдения по вопросам использования населе-нием информационных техноло-гий и информационно-телекоммуникационных сетей за 2014 год: http://www.gks.ru/free_doc/new_site/business/it/fed_nabl-croc/index.html. В данном статистическом наблюдении представлено значение показателя только для городского населения Вологодской области – 46,2 %, детализации показателя по Череповцу нет.</t>
  </si>
  <si>
    <t>По данным официального государственного статистического наблюдения за 1 квартал 2016 года.</t>
  </si>
  <si>
    <t>По данным официального государственного статистического наблюдения за 2015 год.</t>
  </si>
  <si>
    <t>Фактическое значение показате-ля за 2015 год взято из результа-тов Выборочного федерального статистическое наблюдения по вопросам использования населе-нием информационных техноло-гий и информационно-телекоммуникационных сетей за 2015 год: http://www.gks.ru/free_doc/new_site/business/it/fed_nabl-croc/index.html.</t>
  </si>
  <si>
    <t>2.11.</t>
  </si>
  <si>
    <t>1 полугодие 2016 г.</t>
  </si>
  <si>
    <t>3.11.</t>
  </si>
  <si>
    <t>4.11.</t>
  </si>
  <si>
    <t>17.5.</t>
  </si>
  <si>
    <t>74%-2016 год* Утверждено в дорожной карте</t>
  </si>
  <si>
    <t>6.11.</t>
  </si>
  <si>
    <t>1 полугодие  2016 г.</t>
  </si>
  <si>
    <t>11.4.</t>
  </si>
  <si>
    <t>8.11.</t>
  </si>
  <si>
    <t>В данном статистическом наблюдении представлено значение показателя только для городского населения Вологодской области – 37,2 %, детализации показателя по Череповцу нет.</t>
  </si>
  <si>
    <t>Фактическое значение показателя за 2016 год берется из результатов Выборочного федерального статистическое наблюдения по вопросам использования населением информационных технологий и информационно-телекоммуникационных сетей за 2016, публикуемое Росстатом в 2017 году.</t>
  </si>
  <si>
    <t>18.5.</t>
  </si>
  <si>
    <t>*-За 1 полугодие заработная плата составила 17984  руб.,те 60,5% от средней заработной платы,утвержденной в приложении 1 соглашения между Правительством Вологодской области и администрацией г.Череповца от 28.12.2015-29 703 руб.На основании п 5.2  Протокола заседания Коммиссии по мониторингу достижения целевых показателей социально-экономического развития, установленных Указами Президента ПФ, плановый показатель  2016 года будет уточнен Департаментом стратегического планирования Вологодской области, исходя из возможностей бюджета.</t>
  </si>
  <si>
    <t>2 613 чел. участвовало в мероприятиях, всего численность детей в возрасте от общеего количества детей от 6 до 17 лет (включительно), обучающихся в образовательных организациях в г.Череповце - 38 399  чел.(Данные Вологдастата за 2014 год, данные за 2015 год будут в управлении экономической политики в сентябре 2016 года).</t>
  </si>
  <si>
    <t xml:space="preserve">По официальным данным  государственного статистического наблюдения за 1 полугодие 2016 года: 26962,0/27740,6*100%, где 26962,0 - средняя заработная плата педагогических работников дошкольных образовательных учреждений за 1 полугодие 2016 года, 27740,6 - средняя заработная плата в сфере общего образования в регионе за 1 полугодие 2016 года. </t>
  </si>
  <si>
    <t xml:space="preserve">По официальным данным  государственного статистического наблюдения за 1 полугодие 2016 года: 26446,4/30247,4 × 100 = 87,4%,  где 26446,4 -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1 полугодие 2016 года;  30247,4 - 90 % от размера средней заработной платы учителей в регионе за 1 полугодие 2016 года (33608,2 -  средняя заработная плата учителей в регионе за 1 полугодие 2016 года).  </t>
  </si>
  <si>
    <t>8.12.</t>
  </si>
  <si>
    <t>Бюджетное учреждение социального обслуживания Вологодской области «Комплексный центр социального обслуживания населения города Череповца «Забота»</t>
  </si>
  <si>
    <t xml:space="preserve">  100% -2018 г.</t>
  </si>
  <si>
    <t>9 месяцев 2016 года</t>
  </si>
  <si>
    <t>2.12.</t>
  </si>
  <si>
    <t>9 месяцев 2016 г.</t>
  </si>
  <si>
    <t>В связи с тем, что по состоянию на 10.10.2016 года отсутствует информация о размере средней заработной платы в регионе за 1 полугодие 2016 года, данный показатель рассчитан по отношению к средней заработной плате в регионе за 2015 год: 34815,29/24290,0 × 100 = 143,3 %.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откорректировано.</t>
  </si>
  <si>
    <t>В связи с тем, что по состоянию на 10.10.2016 года отсутствует информация о размере средней заработной платы в регионе за 1 квартал 2016 года, данный показатель рассчитан по отношению к средней заработной плате в регионе за 2015 год. После опубликования на сайте Вологдастат официальной информации о размере средней заработной платы в регионе за 1 квартал 2016 года значение данного показателя будет откорректировано.</t>
  </si>
  <si>
    <t>3.12.</t>
  </si>
  <si>
    <t>4.12.</t>
  </si>
  <si>
    <t>17.6.</t>
  </si>
  <si>
    <t>6.12.</t>
  </si>
  <si>
    <t>*-За 9 месяцев заработная плата составила 17 343,05   руб.,те 68,9 % от среднемесячного дохода от трудовой деятельности в Вологодской обл.( прогноз среднемесячного дохода в 2016 году - 25 162 руб.)Согласно пункта 7 протокола заседания Комиссии по мониторингу достижения целевых показателей норма в 2016 году -Обеспечение в 2016 году уровня номинальной заработной платы в среднем по работникам учреждений культуры  не ниже достигнутого уровня в 2015 году. Достигнутый показатель  за 2015 год -16 549 руб.</t>
  </si>
  <si>
    <t>9 месяцев  2016 г.</t>
  </si>
  <si>
    <t>18.6.</t>
  </si>
  <si>
    <t>В связи с тем, что по состоянию на 09.12.2016 года отсутствует информация о размере средней заработной платы в регионе за 1 квартал 2016 года, за 1 полугодие 2016 года, за 9 месяцев 2016 года данный показатель рассчитан по отношению к средней заработной плате в регионе за 2015 год: 27767,5/24290,0 × 100 = 114,3 %.  Средняя заработная плата педагогических работников образовательных учреждений общего образования за 9 месяцев 2016 года по данным официциальной статистической информации, опубликованной на сайте Росстат  составила 27767,5 рублей.</t>
  </si>
  <si>
    <t>По  официальным  данным государственного статистического наблюдения за 9 месяцев 2016 года: 23047,5/23082,2*100% = 99,8%, где 23047,5 - средняя заработная плата педагогических работников дошкольных образовательных учреждений за 9 месяцев 2016 года; 23082,2 - средняя заработная плата в сфере общего образования в регионе за 9 месяцев 2016 года.</t>
  </si>
  <si>
    <t>75,4 (постановление мэрии г. Череповца от 07.12.2016 № 5636)</t>
  </si>
  <si>
    <t>По официальным данным  государственного статистического наблюдения за 9  месяцев 2016 года: 22695,6/27103,7 × 100 = 83,7%,  где 22695,6 -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года;  27103,7 -  средняя заработная плата учителей в регионе за 9 месяцев 2016 года.</t>
  </si>
  <si>
    <t>2.13.</t>
  </si>
  <si>
    <t>2016 г.</t>
  </si>
  <si>
    <t>3.13.</t>
  </si>
  <si>
    <t>4.13.</t>
  </si>
  <si>
    <t xml:space="preserve"> 2016 г.</t>
  </si>
  <si>
    <t>17.7.</t>
  </si>
  <si>
    <t>2016 год</t>
  </si>
  <si>
    <t>18.7.</t>
  </si>
  <si>
    <t>6.13.</t>
  </si>
  <si>
    <t>11.5.</t>
  </si>
  <si>
    <t>11.6.</t>
  </si>
  <si>
    <t>8.13.</t>
  </si>
  <si>
    <t>5854  чел. участвовало в мероприятиях,численность детей в возрасте от 0 до 17 лет в г.Череповце – 65 340  чел. (Данные Вологдастата за 2015 год, данные за 2016 год возможно изменятся после официального опубликования).</t>
  </si>
  <si>
    <t>-0,8</t>
  </si>
  <si>
    <t>По официальнм данным  государственного статистического наблюдения за 2016 год.</t>
  </si>
  <si>
    <t>60,0 - 2017 г.</t>
  </si>
  <si>
    <t>Фактическое значение показателя за 2017 год берется из результатов Выборочного федерального статистическое наблюдения по вопросам использования населением информационных технологий и информационно-телекоммуникационных сетей за 2017, публикуемое Росстатом в 2018 году.</t>
  </si>
  <si>
    <t>*-За 2016 г. заработная плата составила  18 532,09  руб.,те 73,7 % от среднемесячного дохода ,прогнозируемого за 2016 г.- 25 162  руб. (протокол заседания комиссии по мониторингу достижения на территории Вологодской обл.целевых показателей от 14.07.16)На основании п. 7 указанного Протокола заседания Коммиссии по мониторингу достижения целевых показателей социально-экономического развития, установленных Указами Президента ПФ, заработная плата за 2016 год должна быть достигнута до уровня, не ниже 2015 года.</t>
  </si>
  <si>
    <t>73,7%</t>
  </si>
  <si>
    <t>0,3%</t>
  </si>
  <si>
    <t>68,9%</t>
  </si>
  <si>
    <t>5,1%</t>
  </si>
  <si>
    <t>1.5.</t>
  </si>
  <si>
    <t>2.14.</t>
  </si>
  <si>
    <t>1 квартал 2017 г.</t>
  </si>
  <si>
    <t>3.14.</t>
  </si>
  <si>
    <t>4.14.</t>
  </si>
  <si>
    <t>95 % - 2017</t>
  </si>
  <si>
    <t>17.8.</t>
  </si>
  <si>
    <t>Снижение показателя связано с уменьшением численности детей, занимающихся в чреждениях спорта и культуры.</t>
  </si>
  <si>
    <t>8.14.</t>
  </si>
  <si>
    <t>1 квартал  2017 года</t>
  </si>
  <si>
    <t>11.7.</t>
  </si>
  <si>
    <t>90%-2017 год*</t>
  </si>
  <si>
    <t>1 квартал 2017 год</t>
  </si>
  <si>
    <t>8,2% - 2017 г.</t>
  </si>
  <si>
    <t>6.14.</t>
  </si>
  <si>
    <t>68,6%</t>
  </si>
  <si>
    <t>21,4%</t>
  </si>
  <si>
    <t>18.8.</t>
  </si>
  <si>
    <t>Фактическое значение показателя за 2016 год было получено по данным официальной статистической информации для мониторинга хода исполнения поручений, содержащихся в указах Президента Российской Федерации от 7 мая 2012 г. № 596-606, в соответствии с Федеральным планом статистических работ в 2017 году (Росстат) http://www.gks.ru/free_doc/new_site/rosstat/pok-monitor/pok-21.xlsx</t>
  </si>
  <si>
    <t>50,0 - 2016 г.</t>
  </si>
  <si>
    <t>12 месяцев 2016 г.</t>
  </si>
  <si>
    <t>В связи с тем, что по состоянию на 10.05.2017 года отсутствует информация о размере средней заработной платы в регионе за 1 квартал 2017 года  данный показатель рассчитан по отношению к средней заработной плате в регионе за 2016 год: 27785,03/25918,5 × 100 = 107,2 %.  Прогнозное значение средней заработной платы педагогических работников образовательных учреждений общего образования за 1 квартал 2017 года составило 27785,03 рублей.</t>
  </si>
  <si>
    <t>В связи с тем, что по состоянию на 10.05.2017 года отсутствует информация о размере средней заработной платы в сфере общего образования в регионе за 1 квартал 2017 года, данный показатель рассчитан по отношению к средней заработной плате в сфере общего образования в регионе за 2016 год: 24502,24/23433,0 * 100% = 104,6 %. Официальная информация о размере средней заработной платы в сфере общего образования в регионе за 1 квартал 2017 года будет размещена на официальном сайте Вологдастат после 20.05.2017 года, после размещения информации значение данного показателя будет откорректировано.</t>
  </si>
  <si>
    <t>В связи с тем, что по состоянию на 10.05.2017 года отсутствует информация о размере средней заработной платы учителей в регионе за 1 квартал 2017 года, данный показатель рассчитан по отношению к средней заработной плате учителей в регионе за 2016 год:  24471,54/26182,67*100% = 93,5 % (27560,7 * 95%/100 = 26182,67). Официальная информация о размере средней заработной платы учителей в регионе за 1 квартал 2017 года будет размещена на официальном сайте Вологдастат после 20.05.2017 года, после размещения информации значение данного показателя будет откорректировано.</t>
  </si>
  <si>
    <t>*-За 1 квартал 2017 г. заработная плата составила 18 210,99 руб.,т.е. 68,6 % от средней заработной платы по региону (26 534 руб.)В связи с тем, что по состоянию на 10.05.2017 года размер средней заработной платы работников мун.учреждений культуры в регионе не изменился данный показатель остается прежним.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</si>
</sst>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7" fontId="19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abSelected="1" topLeftCell="A54" zoomScale="70" zoomScaleNormal="70" workbookViewId="0">
      <selection activeCell="C58" sqref="C58"/>
    </sheetView>
  </sheetViews>
  <sheetFormatPr defaultRowHeight="15" x14ac:dyDescent="0.25"/>
  <cols>
    <col min="1" max="1" width="9.140625" style="1"/>
    <col min="2" max="2" width="14.42578125" style="1" customWidth="1"/>
    <col min="3" max="3" width="44.7109375" style="2" customWidth="1"/>
    <col min="4" max="4" width="15.42578125" style="1" customWidth="1"/>
    <col min="5" max="5" width="28.85546875" style="2" customWidth="1"/>
    <col min="6" max="6" width="19.42578125" style="2" customWidth="1"/>
    <col min="7" max="7" width="16.5703125" style="2" customWidth="1"/>
    <col min="8" max="8" width="12.42578125" style="1" customWidth="1"/>
    <col min="9" max="9" width="13.140625" style="1" customWidth="1"/>
    <col min="10" max="10" width="12.85546875" style="1" customWidth="1"/>
    <col min="11" max="11" width="65.5703125" style="2" customWidth="1"/>
    <col min="12" max="16384" width="9.140625" style="1"/>
  </cols>
  <sheetData>
    <row r="1" spans="1:15" s="3" customFormat="1" ht="74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2"/>
      <c r="M1" s="12"/>
      <c r="N1" s="12"/>
      <c r="O1" s="12"/>
    </row>
    <row r="2" spans="1:15" s="3" customFormat="1" ht="30" x14ac:dyDescent="0.25">
      <c r="A2" s="4" t="s">
        <v>11</v>
      </c>
      <c r="B2" s="4">
        <v>597</v>
      </c>
      <c r="C2" s="13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/>
      <c r="I2" s="4">
        <v>112.1</v>
      </c>
      <c r="J2" s="4"/>
      <c r="K2" s="13" t="s">
        <v>144</v>
      </c>
      <c r="L2" s="12"/>
      <c r="M2" s="12"/>
      <c r="N2" s="12"/>
      <c r="O2" s="12"/>
    </row>
    <row r="3" spans="1:15" s="3" customFormat="1" ht="45" x14ac:dyDescent="0.25">
      <c r="A3" s="4" t="s">
        <v>17</v>
      </c>
      <c r="B3" s="4">
        <v>597</v>
      </c>
      <c r="C3" s="13" t="s">
        <v>12</v>
      </c>
      <c r="D3" s="4" t="s">
        <v>13</v>
      </c>
      <c r="E3" s="4" t="s">
        <v>14</v>
      </c>
      <c r="F3" s="4" t="s">
        <v>18</v>
      </c>
      <c r="G3" s="4" t="s">
        <v>16</v>
      </c>
      <c r="H3" s="4">
        <v>110.5</v>
      </c>
      <c r="I3" s="4">
        <v>109.3</v>
      </c>
      <c r="J3" s="4">
        <v>-1.2</v>
      </c>
      <c r="K3" s="13" t="s">
        <v>19</v>
      </c>
      <c r="L3" s="12"/>
      <c r="M3" s="12"/>
      <c r="N3" s="12"/>
      <c r="O3" s="12"/>
    </row>
    <row r="4" spans="1:15" s="3" customFormat="1" ht="84.75" customHeight="1" x14ac:dyDescent="0.25">
      <c r="A4" s="4" t="s">
        <v>20</v>
      </c>
      <c r="B4" s="4">
        <v>597</v>
      </c>
      <c r="C4" s="13" t="s">
        <v>12</v>
      </c>
      <c r="D4" s="4" t="s">
        <v>13</v>
      </c>
      <c r="E4" s="4" t="s">
        <v>14</v>
      </c>
      <c r="F4" s="4" t="s">
        <v>21</v>
      </c>
      <c r="G4" s="4" t="s">
        <v>16</v>
      </c>
      <c r="H4" s="4">
        <v>110.5</v>
      </c>
      <c r="I4" s="4">
        <v>111.7</v>
      </c>
      <c r="J4" s="4" t="s">
        <v>133</v>
      </c>
      <c r="K4" s="13" t="s">
        <v>134</v>
      </c>
      <c r="L4" s="12"/>
      <c r="M4" s="12"/>
      <c r="N4" s="12"/>
      <c r="O4" s="12"/>
    </row>
    <row r="5" spans="1:15" s="3" customFormat="1" ht="159.75" customHeight="1" x14ac:dyDescent="0.25">
      <c r="A5" s="4" t="s">
        <v>108</v>
      </c>
      <c r="B5" s="4">
        <v>597</v>
      </c>
      <c r="C5" s="13" t="s">
        <v>12</v>
      </c>
      <c r="D5" s="4" t="s">
        <v>13</v>
      </c>
      <c r="E5" s="4" t="s">
        <v>14</v>
      </c>
      <c r="F5" s="4" t="s">
        <v>103</v>
      </c>
      <c r="G5" s="4" t="s">
        <v>16</v>
      </c>
      <c r="H5" s="4">
        <v>110.5</v>
      </c>
      <c r="I5" s="4">
        <v>101.2</v>
      </c>
      <c r="J5" s="4">
        <v>-9.3000000000000007</v>
      </c>
      <c r="K5" s="13" t="s">
        <v>152</v>
      </c>
      <c r="L5" s="12"/>
      <c r="M5" s="12"/>
      <c r="N5" s="12"/>
      <c r="O5" s="12"/>
    </row>
    <row r="6" spans="1:15" s="3" customFormat="1" ht="105" customHeight="1" x14ac:dyDescent="0.25">
      <c r="A6" s="4" t="s">
        <v>234</v>
      </c>
      <c r="B6" s="4">
        <v>597</v>
      </c>
      <c r="C6" s="13" t="s">
        <v>12</v>
      </c>
      <c r="D6" s="4" t="s">
        <v>13</v>
      </c>
      <c r="E6" s="4" t="s">
        <v>14</v>
      </c>
      <c r="F6" s="4" t="s">
        <v>213</v>
      </c>
      <c r="G6" s="4" t="s">
        <v>16</v>
      </c>
      <c r="H6" s="4">
        <v>97.9</v>
      </c>
      <c r="I6" s="4">
        <v>100.7</v>
      </c>
      <c r="J6" s="4">
        <v>2.8</v>
      </c>
      <c r="K6" s="13" t="s">
        <v>134</v>
      </c>
      <c r="L6" s="12"/>
      <c r="M6" s="12"/>
      <c r="N6" s="12"/>
      <c r="O6" s="12"/>
    </row>
    <row r="7" spans="1:15" s="3" customFormat="1" ht="60" x14ac:dyDescent="0.25">
      <c r="A7" s="4" t="s">
        <v>22</v>
      </c>
      <c r="B7" s="4">
        <v>597</v>
      </c>
      <c r="C7" s="13" t="s">
        <v>23</v>
      </c>
      <c r="D7" s="4" t="s">
        <v>24</v>
      </c>
      <c r="E7" s="4" t="s">
        <v>25</v>
      </c>
      <c r="F7" s="4" t="s">
        <v>15</v>
      </c>
      <c r="G7" s="4" t="s">
        <v>26</v>
      </c>
      <c r="H7" s="4">
        <v>100</v>
      </c>
      <c r="I7" s="4">
        <v>109.4</v>
      </c>
      <c r="J7" s="4">
        <v>9.4</v>
      </c>
      <c r="K7" s="13"/>
      <c r="L7" s="12"/>
      <c r="M7" s="12"/>
      <c r="N7" s="12"/>
      <c r="O7" s="12"/>
    </row>
    <row r="8" spans="1:15" s="3" customFormat="1" ht="60" x14ac:dyDescent="0.25">
      <c r="A8" s="4" t="s">
        <v>27</v>
      </c>
      <c r="B8" s="4">
        <v>597</v>
      </c>
      <c r="C8" s="13" t="s">
        <v>23</v>
      </c>
      <c r="D8" s="4" t="s">
        <v>24</v>
      </c>
      <c r="E8" s="4" t="s">
        <v>25</v>
      </c>
      <c r="F8" s="4" t="s">
        <v>28</v>
      </c>
      <c r="G8" s="4" t="s">
        <v>26</v>
      </c>
      <c r="H8" s="4">
        <v>100</v>
      </c>
      <c r="I8" s="4">
        <v>111</v>
      </c>
      <c r="J8" s="4">
        <v>11</v>
      </c>
      <c r="K8" s="13" t="s">
        <v>29</v>
      </c>
      <c r="L8" s="12"/>
      <c r="M8" s="12"/>
      <c r="N8" s="12"/>
      <c r="O8" s="12"/>
    </row>
    <row r="9" spans="1:15" s="3" customFormat="1" ht="60" x14ac:dyDescent="0.25">
      <c r="A9" s="4" t="s">
        <v>30</v>
      </c>
      <c r="B9" s="4">
        <v>597</v>
      </c>
      <c r="C9" s="13" t="s">
        <v>23</v>
      </c>
      <c r="D9" s="4" t="s">
        <v>24</v>
      </c>
      <c r="E9" s="4" t="s">
        <v>25</v>
      </c>
      <c r="F9" s="4" t="s">
        <v>31</v>
      </c>
      <c r="G9" s="4" t="s">
        <v>26</v>
      </c>
      <c r="H9" s="4">
        <v>100</v>
      </c>
      <c r="I9" s="4">
        <v>127</v>
      </c>
      <c r="J9" s="4">
        <v>27</v>
      </c>
      <c r="K9" s="13" t="s">
        <v>29</v>
      </c>
      <c r="L9" s="12"/>
      <c r="M9" s="12"/>
      <c r="N9" s="12"/>
      <c r="O9" s="12"/>
    </row>
    <row r="10" spans="1:15" s="3" customFormat="1" ht="60" x14ac:dyDescent="0.25">
      <c r="A10" s="4" t="s">
        <v>32</v>
      </c>
      <c r="B10" s="4">
        <v>597</v>
      </c>
      <c r="C10" s="13" t="s">
        <v>23</v>
      </c>
      <c r="D10" s="4" t="s">
        <v>24</v>
      </c>
      <c r="E10" s="4" t="s">
        <v>25</v>
      </c>
      <c r="F10" s="4" t="s">
        <v>18</v>
      </c>
      <c r="G10" s="4" t="s">
        <v>26</v>
      </c>
      <c r="H10" s="4">
        <v>100</v>
      </c>
      <c r="I10" s="4">
        <v>106.2</v>
      </c>
      <c r="J10" s="4">
        <v>6.2</v>
      </c>
      <c r="K10" s="13" t="s">
        <v>33</v>
      </c>
      <c r="L10" s="12"/>
      <c r="M10" s="12"/>
      <c r="N10" s="12"/>
      <c r="O10" s="12"/>
    </row>
    <row r="11" spans="1:15" s="3" customFormat="1" ht="60" x14ac:dyDescent="0.25">
      <c r="A11" s="4" t="s">
        <v>34</v>
      </c>
      <c r="B11" s="4">
        <v>597</v>
      </c>
      <c r="C11" s="13" t="s">
        <v>23</v>
      </c>
      <c r="D11" s="4" t="s">
        <v>24</v>
      </c>
      <c r="E11" s="4" t="s">
        <v>25</v>
      </c>
      <c r="F11" s="4" t="s">
        <v>21</v>
      </c>
      <c r="G11" s="4" t="s">
        <v>26</v>
      </c>
      <c r="H11" s="4">
        <v>100</v>
      </c>
      <c r="I11" s="4">
        <v>106.2</v>
      </c>
      <c r="J11" s="4">
        <v>6.2</v>
      </c>
      <c r="K11" s="13" t="s">
        <v>29</v>
      </c>
      <c r="L11" s="12"/>
      <c r="M11" s="12"/>
      <c r="N11" s="12"/>
      <c r="O11" s="12"/>
    </row>
    <row r="12" spans="1:15" s="3" customFormat="1" ht="60" x14ac:dyDescent="0.25">
      <c r="A12" s="4" t="s">
        <v>35</v>
      </c>
      <c r="B12" s="4">
        <v>597</v>
      </c>
      <c r="C12" s="13" t="s">
        <v>23</v>
      </c>
      <c r="D12" s="4" t="s">
        <v>24</v>
      </c>
      <c r="E12" s="4" t="s">
        <v>25</v>
      </c>
      <c r="F12" s="4" t="s">
        <v>36</v>
      </c>
      <c r="G12" s="4" t="s">
        <v>26</v>
      </c>
      <c r="H12" s="4">
        <v>100</v>
      </c>
      <c r="I12" s="4">
        <v>103.5</v>
      </c>
      <c r="J12" s="4">
        <v>3.5</v>
      </c>
      <c r="K12" s="13" t="s">
        <v>145</v>
      </c>
      <c r="L12" s="12"/>
      <c r="M12" s="12"/>
      <c r="N12" s="12"/>
      <c r="O12" s="12"/>
    </row>
    <row r="13" spans="1:15" s="3" customFormat="1" ht="60" x14ac:dyDescent="0.25">
      <c r="A13" s="4" t="s">
        <v>111</v>
      </c>
      <c r="B13" s="4">
        <v>597</v>
      </c>
      <c r="C13" s="13" t="s">
        <v>23</v>
      </c>
      <c r="D13" s="4" t="s">
        <v>24</v>
      </c>
      <c r="E13" s="4" t="s">
        <v>25</v>
      </c>
      <c r="F13" s="4" t="s">
        <v>109</v>
      </c>
      <c r="G13" s="4" t="s">
        <v>26</v>
      </c>
      <c r="H13" s="4">
        <v>100</v>
      </c>
      <c r="I13" s="4">
        <v>127.6</v>
      </c>
      <c r="J13" s="4">
        <v>27.6</v>
      </c>
      <c r="K13" s="13" t="s">
        <v>141</v>
      </c>
      <c r="L13" s="12"/>
      <c r="M13" s="12"/>
      <c r="N13" s="12"/>
      <c r="O13" s="12"/>
    </row>
    <row r="14" spans="1:15" s="3" customFormat="1" ht="123" customHeight="1" x14ac:dyDescent="0.25">
      <c r="A14" s="4" t="s">
        <v>112</v>
      </c>
      <c r="B14" s="4">
        <v>597</v>
      </c>
      <c r="C14" s="13" t="s">
        <v>23</v>
      </c>
      <c r="D14" s="4" t="s">
        <v>24</v>
      </c>
      <c r="E14" s="4" t="s">
        <v>25</v>
      </c>
      <c r="F14" s="4" t="s">
        <v>110</v>
      </c>
      <c r="G14" s="4" t="s">
        <v>26</v>
      </c>
      <c r="H14" s="4">
        <v>100</v>
      </c>
      <c r="I14" s="4">
        <v>105.2</v>
      </c>
      <c r="J14" s="4">
        <v>5.2</v>
      </c>
      <c r="K14" s="14" t="s">
        <v>149</v>
      </c>
      <c r="L14" s="12"/>
      <c r="M14" s="12"/>
      <c r="N14" s="12"/>
      <c r="O14" s="12"/>
    </row>
    <row r="15" spans="1:15" s="3" customFormat="1" ht="60" x14ac:dyDescent="0.25">
      <c r="A15" s="4" t="s">
        <v>113</v>
      </c>
      <c r="B15" s="4">
        <v>597</v>
      </c>
      <c r="C15" s="13" t="s">
        <v>23</v>
      </c>
      <c r="D15" s="4" t="s">
        <v>24</v>
      </c>
      <c r="E15" s="4" t="s">
        <v>25</v>
      </c>
      <c r="F15" s="4" t="s">
        <v>103</v>
      </c>
      <c r="G15" s="4" t="s">
        <v>26</v>
      </c>
      <c r="H15" s="4">
        <v>100</v>
      </c>
      <c r="I15" s="15">
        <v>115.1</v>
      </c>
      <c r="J15" s="15">
        <v>15.1</v>
      </c>
      <c r="K15" s="14" t="s">
        <v>174</v>
      </c>
      <c r="L15" s="12"/>
      <c r="M15" s="12"/>
      <c r="N15" s="12"/>
      <c r="O15" s="12"/>
    </row>
    <row r="16" spans="1:15" s="3" customFormat="1" ht="105" x14ac:dyDescent="0.25">
      <c r="A16" s="4" t="s">
        <v>165</v>
      </c>
      <c r="B16" s="4">
        <v>597</v>
      </c>
      <c r="C16" s="13" t="s">
        <v>23</v>
      </c>
      <c r="D16" s="4" t="s">
        <v>24</v>
      </c>
      <c r="E16" s="4" t="s">
        <v>25</v>
      </c>
      <c r="F16" s="4" t="s">
        <v>155</v>
      </c>
      <c r="G16" s="4" t="s">
        <v>26</v>
      </c>
      <c r="H16" s="4">
        <v>100</v>
      </c>
      <c r="I16" s="15">
        <v>114.8</v>
      </c>
      <c r="J16" s="15">
        <v>14.8</v>
      </c>
      <c r="K16" s="14" t="s">
        <v>200</v>
      </c>
      <c r="L16" s="12"/>
      <c r="M16" s="12"/>
      <c r="N16" s="12"/>
      <c r="O16" s="12"/>
    </row>
    <row r="17" spans="1:15" s="3" customFormat="1" ht="120" x14ac:dyDescent="0.25">
      <c r="A17" s="4" t="s">
        <v>176</v>
      </c>
      <c r="B17" s="4">
        <v>597</v>
      </c>
      <c r="C17" s="13" t="s">
        <v>23</v>
      </c>
      <c r="D17" s="4" t="s">
        <v>24</v>
      </c>
      <c r="E17" s="4" t="s">
        <v>25</v>
      </c>
      <c r="F17" s="4" t="s">
        <v>177</v>
      </c>
      <c r="G17" s="4" t="s">
        <v>26</v>
      </c>
      <c r="H17" s="4">
        <v>100</v>
      </c>
      <c r="I17" s="15">
        <v>143.30000000000001</v>
      </c>
      <c r="J17" s="15">
        <v>43.3</v>
      </c>
      <c r="K17" s="14" t="s">
        <v>199</v>
      </c>
      <c r="L17" s="12"/>
      <c r="M17" s="12"/>
      <c r="N17" s="12"/>
      <c r="O17" s="12"/>
    </row>
    <row r="18" spans="1:15" s="3" customFormat="1" ht="135" x14ac:dyDescent="0.25">
      <c r="A18" s="4" t="s">
        <v>197</v>
      </c>
      <c r="B18" s="4">
        <v>597</v>
      </c>
      <c r="C18" s="13" t="s">
        <v>23</v>
      </c>
      <c r="D18" s="4" t="s">
        <v>24</v>
      </c>
      <c r="E18" s="4" t="s">
        <v>25</v>
      </c>
      <c r="F18" s="4" t="s">
        <v>198</v>
      </c>
      <c r="G18" s="4" t="s">
        <v>26</v>
      </c>
      <c r="H18" s="4">
        <v>100</v>
      </c>
      <c r="I18" s="15">
        <v>114.3</v>
      </c>
      <c r="J18" s="15">
        <v>14.3</v>
      </c>
      <c r="K18" s="14" t="s">
        <v>208</v>
      </c>
      <c r="L18" s="12"/>
      <c r="M18" s="12"/>
      <c r="N18" s="12"/>
      <c r="O18" s="12"/>
    </row>
    <row r="19" spans="1:15" s="3" customFormat="1" ht="60" x14ac:dyDescent="0.25">
      <c r="A19" s="4" t="s">
        <v>212</v>
      </c>
      <c r="B19" s="4">
        <v>597</v>
      </c>
      <c r="C19" s="13" t="s">
        <v>23</v>
      </c>
      <c r="D19" s="4" t="s">
        <v>24</v>
      </c>
      <c r="E19" s="13" t="s">
        <v>25</v>
      </c>
      <c r="F19" s="13" t="s">
        <v>254</v>
      </c>
      <c r="G19" s="13" t="s">
        <v>26</v>
      </c>
      <c r="H19" s="4">
        <v>100</v>
      </c>
      <c r="I19" s="15">
        <v>110.8</v>
      </c>
      <c r="J19" s="15">
        <v>10.8</v>
      </c>
      <c r="K19" s="14" t="s">
        <v>226</v>
      </c>
      <c r="L19" s="12"/>
      <c r="M19" s="12"/>
      <c r="N19" s="12"/>
      <c r="O19" s="12"/>
    </row>
    <row r="20" spans="1:15" s="3" customFormat="1" ht="105" x14ac:dyDescent="0.25">
      <c r="A20" s="4" t="s">
        <v>235</v>
      </c>
      <c r="B20" s="4">
        <v>597</v>
      </c>
      <c r="C20" s="13" t="s">
        <v>23</v>
      </c>
      <c r="D20" s="4" t="s">
        <v>24</v>
      </c>
      <c r="E20" s="13" t="s">
        <v>25</v>
      </c>
      <c r="F20" s="13" t="s">
        <v>236</v>
      </c>
      <c r="G20" s="13" t="s">
        <v>26</v>
      </c>
      <c r="H20" s="4">
        <v>100</v>
      </c>
      <c r="I20" s="15">
        <v>107.2</v>
      </c>
      <c r="J20" s="15">
        <v>7.2</v>
      </c>
      <c r="K20" s="14" t="s">
        <v>255</v>
      </c>
      <c r="L20" s="12"/>
      <c r="M20" s="12"/>
      <c r="N20" s="12"/>
      <c r="O20" s="12"/>
    </row>
    <row r="21" spans="1:15" s="3" customFormat="1" ht="75" x14ac:dyDescent="0.25">
      <c r="A21" s="4" t="s">
        <v>39</v>
      </c>
      <c r="B21" s="4">
        <v>597</v>
      </c>
      <c r="C21" s="13" t="s">
        <v>37</v>
      </c>
      <c r="D21" s="4" t="s">
        <v>24</v>
      </c>
      <c r="E21" s="4" t="s">
        <v>25</v>
      </c>
      <c r="F21" s="4" t="s">
        <v>31</v>
      </c>
      <c r="G21" s="4" t="s">
        <v>38</v>
      </c>
      <c r="H21" s="4">
        <v>100</v>
      </c>
      <c r="I21" s="4">
        <v>101</v>
      </c>
      <c r="J21" s="4">
        <v>1</v>
      </c>
      <c r="K21" s="13" t="s">
        <v>29</v>
      </c>
      <c r="L21" s="12"/>
      <c r="M21" s="12"/>
      <c r="N21" s="12"/>
      <c r="O21" s="12"/>
    </row>
    <row r="22" spans="1:15" s="3" customFormat="1" ht="409.5" x14ac:dyDescent="0.25">
      <c r="A22" s="4" t="s">
        <v>40</v>
      </c>
      <c r="B22" s="4">
        <v>597</v>
      </c>
      <c r="C22" s="13" t="s">
        <v>37</v>
      </c>
      <c r="D22" s="4" t="s">
        <v>24</v>
      </c>
      <c r="E22" s="4" t="s">
        <v>25</v>
      </c>
      <c r="F22" s="4" t="s">
        <v>18</v>
      </c>
      <c r="G22" s="4" t="s">
        <v>38</v>
      </c>
      <c r="H22" s="4">
        <v>100</v>
      </c>
      <c r="I22" s="4">
        <v>87.3</v>
      </c>
      <c r="J22" s="4">
        <v>-12.7</v>
      </c>
      <c r="K22" s="13" t="s">
        <v>116</v>
      </c>
      <c r="L22" s="12"/>
      <c r="M22" s="12"/>
      <c r="N22" s="12"/>
      <c r="O22" s="12"/>
    </row>
    <row r="23" spans="1:15" s="3" customFormat="1" ht="75" x14ac:dyDescent="0.25">
      <c r="A23" s="4" t="s">
        <v>41</v>
      </c>
      <c r="B23" s="4">
        <v>597</v>
      </c>
      <c r="C23" s="13" t="s">
        <v>37</v>
      </c>
      <c r="D23" s="4" t="s">
        <v>24</v>
      </c>
      <c r="E23" s="4" t="s">
        <v>25</v>
      </c>
      <c r="F23" s="4" t="s">
        <v>21</v>
      </c>
      <c r="G23" s="4" t="s">
        <v>38</v>
      </c>
      <c r="H23" s="4">
        <v>100</v>
      </c>
      <c r="I23" s="4">
        <v>105.7</v>
      </c>
      <c r="J23" s="4">
        <v>5.7</v>
      </c>
      <c r="K23" s="13" t="s">
        <v>29</v>
      </c>
      <c r="L23" s="12"/>
      <c r="M23" s="12"/>
      <c r="N23" s="12"/>
      <c r="O23" s="12" t="s">
        <v>114</v>
      </c>
    </row>
    <row r="24" spans="1:15" s="3" customFormat="1" ht="75" x14ac:dyDescent="0.25">
      <c r="A24" s="4" t="s">
        <v>42</v>
      </c>
      <c r="B24" s="4">
        <v>597</v>
      </c>
      <c r="C24" s="13" t="s">
        <v>37</v>
      </c>
      <c r="D24" s="4" t="s">
        <v>24</v>
      </c>
      <c r="E24" s="4" t="s">
        <v>25</v>
      </c>
      <c r="F24" s="4" t="s">
        <v>36</v>
      </c>
      <c r="G24" s="4" t="s">
        <v>38</v>
      </c>
      <c r="H24" s="4">
        <v>100</v>
      </c>
      <c r="I24" s="4">
        <v>87.4</v>
      </c>
      <c r="J24" s="4">
        <v>-12.6</v>
      </c>
      <c r="K24" s="13" t="s">
        <v>130</v>
      </c>
      <c r="L24" s="12"/>
      <c r="M24" s="12"/>
      <c r="N24" s="12"/>
      <c r="O24" s="12"/>
    </row>
    <row r="25" spans="1:15" s="3" customFormat="1" ht="75" x14ac:dyDescent="0.25">
      <c r="A25" s="4" t="s">
        <v>117</v>
      </c>
      <c r="B25" s="4">
        <v>597</v>
      </c>
      <c r="C25" s="13" t="s">
        <v>37</v>
      </c>
      <c r="D25" s="4" t="s">
        <v>24</v>
      </c>
      <c r="E25" s="4" t="s">
        <v>25</v>
      </c>
      <c r="F25" s="4" t="s">
        <v>109</v>
      </c>
      <c r="G25" s="4" t="s">
        <v>38</v>
      </c>
      <c r="H25" s="4">
        <v>100</v>
      </c>
      <c r="I25" s="4">
        <v>101.8</v>
      </c>
      <c r="J25" s="4">
        <v>1.8</v>
      </c>
      <c r="K25" s="13" t="s">
        <v>141</v>
      </c>
      <c r="L25" s="12"/>
      <c r="M25" s="12"/>
      <c r="N25" s="12"/>
      <c r="O25" s="12"/>
    </row>
    <row r="26" spans="1:15" s="3" customFormat="1" ht="100.5" customHeight="1" x14ac:dyDescent="0.25">
      <c r="A26" s="16" t="s">
        <v>118</v>
      </c>
      <c r="B26" s="4">
        <v>597</v>
      </c>
      <c r="C26" s="13" t="s">
        <v>37</v>
      </c>
      <c r="D26" s="4" t="s">
        <v>24</v>
      </c>
      <c r="E26" s="4" t="s">
        <v>25</v>
      </c>
      <c r="F26" s="4" t="s">
        <v>110</v>
      </c>
      <c r="G26" s="4" t="s">
        <v>38</v>
      </c>
      <c r="H26" s="4">
        <v>100</v>
      </c>
      <c r="I26" s="15">
        <v>103.8</v>
      </c>
      <c r="J26" s="15">
        <v>3.8</v>
      </c>
      <c r="K26" s="14" t="s">
        <v>150</v>
      </c>
      <c r="L26" s="12"/>
      <c r="M26" s="12"/>
      <c r="N26" s="12"/>
      <c r="O26" s="12"/>
    </row>
    <row r="27" spans="1:15" s="3" customFormat="1" ht="75" x14ac:dyDescent="0.25">
      <c r="A27" s="4" t="s">
        <v>119</v>
      </c>
      <c r="B27" s="4">
        <v>597</v>
      </c>
      <c r="C27" s="13" t="s">
        <v>37</v>
      </c>
      <c r="D27" s="4" t="s">
        <v>24</v>
      </c>
      <c r="E27" s="4" t="s">
        <v>25</v>
      </c>
      <c r="F27" s="4" t="s">
        <v>103</v>
      </c>
      <c r="G27" s="4" t="s">
        <v>38</v>
      </c>
      <c r="H27" s="4">
        <v>100</v>
      </c>
      <c r="I27" s="4">
        <v>103.7</v>
      </c>
      <c r="J27" s="4">
        <v>3.7</v>
      </c>
      <c r="K27" s="13" t="s">
        <v>166</v>
      </c>
      <c r="L27" s="12"/>
      <c r="M27" s="12"/>
      <c r="N27" s="12"/>
      <c r="O27" s="12"/>
    </row>
    <row r="28" spans="1:15" s="3" customFormat="1" ht="75" x14ac:dyDescent="0.25">
      <c r="A28" s="4" t="s">
        <v>167</v>
      </c>
      <c r="B28" s="4">
        <v>597</v>
      </c>
      <c r="C28" s="13" t="s">
        <v>37</v>
      </c>
      <c r="D28" s="4" t="s">
        <v>24</v>
      </c>
      <c r="E28" s="4" t="s">
        <v>25</v>
      </c>
      <c r="F28" s="4" t="s">
        <v>155</v>
      </c>
      <c r="G28" s="4" t="s">
        <v>38</v>
      </c>
      <c r="H28" s="4">
        <v>100</v>
      </c>
      <c r="I28" s="4">
        <v>95.5</v>
      </c>
      <c r="J28" s="4">
        <v>-4.5</v>
      </c>
      <c r="K28" s="14" t="s">
        <v>173</v>
      </c>
      <c r="L28" s="12"/>
      <c r="M28" s="12"/>
      <c r="N28" s="12"/>
      <c r="O28" s="12"/>
    </row>
    <row r="29" spans="1:15" s="3" customFormat="1" ht="90" x14ac:dyDescent="0.25">
      <c r="A29" s="4" t="s">
        <v>178</v>
      </c>
      <c r="B29" s="4">
        <v>597</v>
      </c>
      <c r="C29" s="13" t="s">
        <v>37</v>
      </c>
      <c r="D29" s="4" t="s">
        <v>24</v>
      </c>
      <c r="E29" s="4" t="s">
        <v>25</v>
      </c>
      <c r="F29" s="4" t="s">
        <v>177</v>
      </c>
      <c r="G29" s="4" t="s">
        <v>38</v>
      </c>
      <c r="H29" s="4">
        <v>100</v>
      </c>
      <c r="I29" s="4">
        <v>97.2</v>
      </c>
      <c r="J29" s="4">
        <v>-2.8</v>
      </c>
      <c r="K29" s="14" t="s">
        <v>191</v>
      </c>
      <c r="L29" s="12"/>
      <c r="M29" s="12"/>
      <c r="N29" s="12"/>
      <c r="O29" s="12"/>
    </row>
    <row r="30" spans="1:15" s="3" customFormat="1" ht="90" x14ac:dyDescent="0.25">
      <c r="A30" s="4" t="s">
        <v>201</v>
      </c>
      <c r="B30" s="4">
        <v>597</v>
      </c>
      <c r="C30" s="13" t="s">
        <v>37</v>
      </c>
      <c r="D30" s="4" t="s">
        <v>24</v>
      </c>
      <c r="E30" s="4" t="s">
        <v>25</v>
      </c>
      <c r="F30" s="4" t="s">
        <v>198</v>
      </c>
      <c r="G30" s="4" t="s">
        <v>38</v>
      </c>
      <c r="H30" s="4">
        <v>100</v>
      </c>
      <c r="I30" s="4">
        <v>99.8</v>
      </c>
      <c r="J30" s="4">
        <f>I30-H30</f>
        <v>-0.20000000000000284</v>
      </c>
      <c r="K30" s="14" t="s">
        <v>209</v>
      </c>
      <c r="L30" s="12"/>
      <c r="M30" s="12"/>
      <c r="N30" s="12"/>
      <c r="O30" s="12"/>
    </row>
    <row r="31" spans="1:15" s="3" customFormat="1" ht="75" x14ac:dyDescent="0.25">
      <c r="A31" s="17" t="s">
        <v>214</v>
      </c>
      <c r="B31" s="4">
        <v>597</v>
      </c>
      <c r="C31" s="13" t="s">
        <v>37</v>
      </c>
      <c r="D31" s="4" t="s">
        <v>24</v>
      </c>
      <c r="E31" s="4" t="s">
        <v>25</v>
      </c>
      <c r="F31" s="4" t="s">
        <v>213</v>
      </c>
      <c r="G31" s="4" t="s">
        <v>38</v>
      </c>
      <c r="H31" s="4">
        <v>100</v>
      </c>
      <c r="I31" s="15">
        <v>105</v>
      </c>
      <c r="J31" s="15">
        <v>5</v>
      </c>
      <c r="K31" s="14" t="s">
        <v>226</v>
      </c>
      <c r="L31" s="12"/>
      <c r="M31" s="12"/>
      <c r="N31" s="12"/>
      <c r="O31" s="12"/>
    </row>
    <row r="32" spans="1:15" s="9" customFormat="1" ht="150" x14ac:dyDescent="0.25">
      <c r="A32" s="4" t="s">
        <v>237</v>
      </c>
      <c r="B32" s="4">
        <v>597</v>
      </c>
      <c r="C32" s="13" t="s">
        <v>37</v>
      </c>
      <c r="D32" s="4" t="s">
        <v>24</v>
      </c>
      <c r="E32" s="13" t="s">
        <v>25</v>
      </c>
      <c r="F32" s="13" t="s">
        <v>236</v>
      </c>
      <c r="G32" s="13" t="s">
        <v>38</v>
      </c>
      <c r="H32" s="4">
        <v>100</v>
      </c>
      <c r="I32" s="15">
        <v>104.6</v>
      </c>
      <c r="J32" s="15">
        <v>4.5999999999999996</v>
      </c>
      <c r="K32" s="14" t="s">
        <v>256</v>
      </c>
      <c r="L32" s="12"/>
      <c r="M32" s="12"/>
      <c r="N32" s="12"/>
      <c r="O32" s="12"/>
    </row>
    <row r="33" spans="1:15" s="3" customFormat="1" ht="60" x14ac:dyDescent="0.25">
      <c r="A33" s="4" t="s">
        <v>45</v>
      </c>
      <c r="B33" s="4">
        <v>597</v>
      </c>
      <c r="C33" s="13" t="s">
        <v>43</v>
      </c>
      <c r="D33" s="4" t="s">
        <v>24</v>
      </c>
      <c r="E33" s="4" t="s">
        <v>25</v>
      </c>
      <c r="F33" s="4" t="s">
        <v>31</v>
      </c>
      <c r="G33" s="4" t="s">
        <v>44</v>
      </c>
      <c r="H33" s="4">
        <v>80</v>
      </c>
      <c r="I33" s="4"/>
      <c r="J33" s="4"/>
      <c r="K33" s="13"/>
      <c r="L33" s="12"/>
      <c r="M33" s="12"/>
      <c r="N33" s="12"/>
      <c r="O33" s="12"/>
    </row>
    <row r="34" spans="1:15" s="3" customFormat="1" ht="242.25" customHeight="1" x14ac:dyDescent="0.25">
      <c r="A34" s="4" t="s">
        <v>46</v>
      </c>
      <c r="B34" s="4">
        <v>597</v>
      </c>
      <c r="C34" s="13" t="s">
        <v>43</v>
      </c>
      <c r="D34" s="4" t="s">
        <v>24</v>
      </c>
      <c r="E34" s="4" t="s">
        <v>25</v>
      </c>
      <c r="F34" s="4" t="s">
        <v>18</v>
      </c>
      <c r="G34" s="4" t="s">
        <v>44</v>
      </c>
      <c r="H34" s="4">
        <v>80</v>
      </c>
      <c r="I34" s="4">
        <v>67.7</v>
      </c>
      <c r="J34" s="4">
        <v>-12.3</v>
      </c>
      <c r="K34" s="13" t="s">
        <v>115</v>
      </c>
      <c r="L34" s="12"/>
      <c r="M34" s="12"/>
      <c r="N34" s="12"/>
      <c r="O34" s="12"/>
    </row>
    <row r="35" spans="1:15" s="3" customFormat="1" ht="60" x14ac:dyDescent="0.25">
      <c r="A35" s="4" t="s">
        <v>47</v>
      </c>
      <c r="B35" s="4">
        <v>597</v>
      </c>
      <c r="C35" s="13" t="s">
        <v>43</v>
      </c>
      <c r="D35" s="4" t="s">
        <v>24</v>
      </c>
      <c r="E35" s="4" t="s">
        <v>25</v>
      </c>
      <c r="F35" s="4" t="s">
        <v>21</v>
      </c>
      <c r="G35" s="4" t="s">
        <v>44</v>
      </c>
      <c r="H35" s="4">
        <v>80</v>
      </c>
      <c r="I35" s="4">
        <v>65.400000000000006</v>
      </c>
      <c r="J35" s="4">
        <v>-14.6</v>
      </c>
      <c r="K35" s="13" t="s">
        <v>48</v>
      </c>
      <c r="L35" s="12" t="s">
        <v>114</v>
      </c>
      <c r="M35" s="12" t="s">
        <v>114</v>
      </c>
      <c r="N35" s="12" t="s">
        <v>114</v>
      </c>
      <c r="O35" s="12" t="s">
        <v>114</v>
      </c>
    </row>
    <row r="36" spans="1:15" s="3" customFormat="1" ht="171" customHeight="1" x14ac:dyDescent="0.25">
      <c r="A36" s="4" t="s">
        <v>49</v>
      </c>
      <c r="B36" s="4">
        <v>597</v>
      </c>
      <c r="C36" s="13" t="s">
        <v>43</v>
      </c>
      <c r="D36" s="4" t="s">
        <v>24</v>
      </c>
      <c r="E36" s="4" t="s">
        <v>25</v>
      </c>
      <c r="F36" s="4" t="s">
        <v>36</v>
      </c>
      <c r="G36" s="4" t="s">
        <v>131</v>
      </c>
      <c r="H36" s="4">
        <v>85</v>
      </c>
      <c r="I36" s="4">
        <v>74.099999999999994</v>
      </c>
      <c r="J36" s="4">
        <v>-10.9</v>
      </c>
      <c r="K36" s="13" t="s">
        <v>132</v>
      </c>
      <c r="L36" s="12"/>
      <c r="M36" s="12"/>
      <c r="N36" s="12"/>
      <c r="O36" s="12"/>
    </row>
    <row r="37" spans="1:15" s="3" customFormat="1" ht="90" x14ac:dyDescent="0.25">
      <c r="A37" s="4" t="s">
        <v>120</v>
      </c>
      <c r="B37" s="4">
        <v>597</v>
      </c>
      <c r="C37" s="13" t="s">
        <v>43</v>
      </c>
      <c r="D37" s="4" t="s">
        <v>24</v>
      </c>
      <c r="E37" s="4" t="s">
        <v>25</v>
      </c>
      <c r="F37" s="4" t="s">
        <v>109</v>
      </c>
      <c r="G37" s="4" t="s">
        <v>142</v>
      </c>
      <c r="H37" s="4">
        <v>85</v>
      </c>
      <c r="I37" s="15">
        <v>67</v>
      </c>
      <c r="J37" s="15">
        <v>-18</v>
      </c>
      <c r="K37" s="14" t="s">
        <v>146</v>
      </c>
      <c r="L37" s="12"/>
      <c r="M37" s="12"/>
      <c r="N37" s="12"/>
      <c r="O37" s="12"/>
    </row>
    <row r="38" spans="1:15" s="3" customFormat="1" ht="131.25" customHeight="1" x14ac:dyDescent="0.25">
      <c r="A38" s="4" t="s">
        <v>121</v>
      </c>
      <c r="B38" s="4">
        <v>597</v>
      </c>
      <c r="C38" s="13" t="s">
        <v>43</v>
      </c>
      <c r="D38" s="4" t="s">
        <v>24</v>
      </c>
      <c r="E38" s="4" t="s">
        <v>25</v>
      </c>
      <c r="F38" s="4" t="s">
        <v>110</v>
      </c>
      <c r="G38" s="4" t="s">
        <v>142</v>
      </c>
      <c r="H38" s="4">
        <v>67</v>
      </c>
      <c r="I38" s="4">
        <v>72.2</v>
      </c>
      <c r="J38" s="4">
        <v>2.2000000000000002</v>
      </c>
      <c r="K38" s="14" t="s">
        <v>151</v>
      </c>
      <c r="L38" s="12"/>
      <c r="M38" s="12"/>
      <c r="N38" s="12"/>
      <c r="O38" s="12"/>
    </row>
    <row r="39" spans="1:15" s="3" customFormat="1" ht="60" x14ac:dyDescent="0.25">
      <c r="A39" s="4" t="s">
        <v>122</v>
      </c>
      <c r="B39" s="4">
        <v>597</v>
      </c>
      <c r="C39" s="13" t="s">
        <v>43</v>
      </c>
      <c r="D39" s="4" t="s">
        <v>24</v>
      </c>
      <c r="E39" s="4" t="s">
        <v>25</v>
      </c>
      <c r="F39" s="4" t="s">
        <v>103</v>
      </c>
      <c r="G39" s="4" t="s">
        <v>142</v>
      </c>
      <c r="H39" s="4">
        <v>67</v>
      </c>
      <c r="I39" s="4">
        <v>78.099999999999994</v>
      </c>
      <c r="J39" s="4">
        <v>11.1</v>
      </c>
      <c r="K39" s="13" t="s">
        <v>166</v>
      </c>
      <c r="L39" s="12"/>
      <c r="M39" s="12"/>
      <c r="N39" s="12"/>
      <c r="O39" s="12"/>
    </row>
    <row r="40" spans="1:15" s="3" customFormat="1" ht="60" x14ac:dyDescent="0.25">
      <c r="A40" s="4" t="s">
        <v>168</v>
      </c>
      <c r="B40" s="4">
        <v>597</v>
      </c>
      <c r="C40" s="13" t="s">
        <v>43</v>
      </c>
      <c r="D40" s="4" t="s">
        <v>24</v>
      </c>
      <c r="E40" s="4" t="s">
        <v>25</v>
      </c>
      <c r="F40" s="4" t="s">
        <v>155</v>
      </c>
      <c r="G40" s="4" t="s">
        <v>142</v>
      </c>
      <c r="H40" s="4">
        <v>90</v>
      </c>
      <c r="I40" s="4">
        <v>84.5</v>
      </c>
      <c r="J40" s="4">
        <v>-5.5</v>
      </c>
      <c r="K40" s="14" t="s">
        <v>173</v>
      </c>
      <c r="L40" s="12"/>
      <c r="M40" s="12"/>
      <c r="N40" s="12"/>
      <c r="O40" s="12"/>
    </row>
    <row r="41" spans="1:15" s="3" customFormat="1" ht="150" x14ac:dyDescent="0.25">
      <c r="A41" s="4" t="s">
        <v>179</v>
      </c>
      <c r="B41" s="4">
        <v>597</v>
      </c>
      <c r="C41" s="13" t="s">
        <v>43</v>
      </c>
      <c r="D41" s="4" t="s">
        <v>24</v>
      </c>
      <c r="E41" s="4" t="s">
        <v>25</v>
      </c>
      <c r="F41" s="4" t="s">
        <v>177</v>
      </c>
      <c r="G41" s="4" t="s">
        <v>142</v>
      </c>
      <c r="H41" s="4">
        <v>90</v>
      </c>
      <c r="I41" s="4">
        <v>87.4</v>
      </c>
      <c r="J41" s="4">
        <v>-2.6</v>
      </c>
      <c r="K41" s="18" t="s">
        <v>192</v>
      </c>
      <c r="L41" s="12"/>
      <c r="M41" s="12"/>
      <c r="N41" s="12"/>
      <c r="O41" s="12"/>
    </row>
    <row r="42" spans="1:15" s="3" customFormat="1" ht="120" x14ac:dyDescent="0.25">
      <c r="A42" s="4" t="s">
        <v>202</v>
      </c>
      <c r="B42" s="4">
        <v>597</v>
      </c>
      <c r="C42" s="13" t="s">
        <v>43</v>
      </c>
      <c r="D42" s="4" t="s">
        <v>24</v>
      </c>
      <c r="E42" s="4" t="s">
        <v>25</v>
      </c>
      <c r="F42" s="4" t="s">
        <v>198</v>
      </c>
      <c r="G42" s="4" t="s">
        <v>142</v>
      </c>
      <c r="H42" s="4" t="s">
        <v>210</v>
      </c>
      <c r="I42" s="4">
        <v>83.7</v>
      </c>
      <c r="J42" s="4">
        <v>8.3000000000000007</v>
      </c>
      <c r="K42" s="18" t="s">
        <v>211</v>
      </c>
      <c r="L42" s="12"/>
      <c r="M42" s="12"/>
      <c r="N42" s="12"/>
      <c r="O42" s="12"/>
    </row>
    <row r="43" spans="1:15" s="3" customFormat="1" ht="105" x14ac:dyDescent="0.25">
      <c r="A43" s="4" t="s">
        <v>215</v>
      </c>
      <c r="B43" s="4">
        <v>597</v>
      </c>
      <c r="C43" s="13" t="s">
        <v>43</v>
      </c>
      <c r="D43" s="4" t="s">
        <v>24</v>
      </c>
      <c r="E43" s="4" t="s">
        <v>25</v>
      </c>
      <c r="F43" s="4" t="s">
        <v>216</v>
      </c>
      <c r="G43" s="4" t="s">
        <v>142</v>
      </c>
      <c r="H43" s="4" t="s">
        <v>210</v>
      </c>
      <c r="I43" s="4">
        <v>89.7</v>
      </c>
      <c r="J43" s="4">
        <v>14.3</v>
      </c>
      <c r="K43" s="18" t="s">
        <v>226</v>
      </c>
      <c r="L43" s="12"/>
      <c r="M43" s="12"/>
      <c r="N43" s="12"/>
      <c r="O43" s="12"/>
    </row>
    <row r="44" spans="1:15" s="11" customFormat="1" ht="150" x14ac:dyDescent="0.25">
      <c r="A44" s="4" t="s">
        <v>238</v>
      </c>
      <c r="B44" s="4">
        <v>597</v>
      </c>
      <c r="C44" s="13" t="s">
        <v>43</v>
      </c>
      <c r="D44" s="4" t="s">
        <v>24</v>
      </c>
      <c r="E44" s="4" t="s">
        <v>25</v>
      </c>
      <c r="F44" s="4" t="s">
        <v>236</v>
      </c>
      <c r="G44" s="4" t="s">
        <v>239</v>
      </c>
      <c r="H44" s="4">
        <v>95</v>
      </c>
      <c r="I44" s="4">
        <v>93.5</v>
      </c>
      <c r="J44" s="4">
        <v>-1.5</v>
      </c>
      <c r="K44" s="18" t="s">
        <v>257</v>
      </c>
      <c r="L44" s="12"/>
      <c r="M44" s="12"/>
      <c r="N44" s="12"/>
      <c r="O44" s="12"/>
    </row>
    <row r="45" spans="1:15" s="3" customFormat="1" ht="45" x14ac:dyDescent="0.25">
      <c r="A45" s="4" t="s">
        <v>53</v>
      </c>
      <c r="B45" s="4">
        <v>597</v>
      </c>
      <c r="C45" s="13" t="s">
        <v>50</v>
      </c>
      <c r="D45" s="4" t="s">
        <v>24</v>
      </c>
      <c r="E45" s="4" t="s">
        <v>51</v>
      </c>
      <c r="F45" s="4" t="s">
        <v>28</v>
      </c>
      <c r="G45" s="4" t="s">
        <v>52</v>
      </c>
      <c r="H45" s="4">
        <v>59</v>
      </c>
      <c r="I45" s="4">
        <v>48.1</v>
      </c>
      <c r="J45" s="4">
        <v>-10.9</v>
      </c>
      <c r="K45" s="13" t="s">
        <v>29</v>
      </c>
      <c r="L45" s="12"/>
      <c r="M45" s="12"/>
      <c r="N45" s="12"/>
      <c r="O45" s="12"/>
    </row>
    <row r="46" spans="1:15" s="3" customFormat="1" ht="45" x14ac:dyDescent="0.25">
      <c r="A46" s="4" t="s">
        <v>54</v>
      </c>
      <c r="B46" s="4">
        <v>597</v>
      </c>
      <c r="C46" s="13" t="s">
        <v>50</v>
      </c>
      <c r="D46" s="4" t="s">
        <v>24</v>
      </c>
      <c r="E46" s="4" t="s">
        <v>51</v>
      </c>
      <c r="F46" s="4" t="s">
        <v>31</v>
      </c>
      <c r="G46" s="4" t="s">
        <v>52</v>
      </c>
      <c r="H46" s="4">
        <v>59</v>
      </c>
      <c r="I46" s="4">
        <v>49.3</v>
      </c>
      <c r="J46" s="4">
        <v>-9.6999999999999993</v>
      </c>
      <c r="K46" s="13" t="s">
        <v>29</v>
      </c>
      <c r="L46" s="12"/>
      <c r="M46" s="12"/>
      <c r="N46" s="12"/>
      <c r="O46" s="12"/>
    </row>
    <row r="47" spans="1:15" s="3" customFormat="1" ht="120.75" customHeight="1" x14ac:dyDescent="0.25">
      <c r="A47" s="4" t="s">
        <v>55</v>
      </c>
      <c r="B47" s="4">
        <v>597</v>
      </c>
      <c r="C47" s="13" t="s">
        <v>50</v>
      </c>
      <c r="D47" s="4" t="s">
        <v>24</v>
      </c>
      <c r="E47" s="4" t="s">
        <v>51</v>
      </c>
      <c r="F47" s="4" t="s">
        <v>18</v>
      </c>
      <c r="G47" s="4" t="s">
        <v>52</v>
      </c>
      <c r="H47" s="4">
        <v>59</v>
      </c>
      <c r="I47" s="4">
        <v>50</v>
      </c>
      <c r="J47" s="4">
        <v>-9</v>
      </c>
      <c r="K47" s="13" t="s">
        <v>56</v>
      </c>
      <c r="L47" s="12"/>
      <c r="M47" s="12"/>
      <c r="N47" s="12"/>
      <c r="O47" s="12"/>
    </row>
    <row r="48" spans="1:15" s="3" customFormat="1" ht="57" customHeight="1" x14ac:dyDescent="0.25">
      <c r="A48" s="4" t="s">
        <v>57</v>
      </c>
      <c r="B48" s="4">
        <v>597</v>
      </c>
      <c r="C48" s="13" t="s">
        <v>50</v>
      </c>
      <c r="D48" s="4" t="s">
        <v>24</v>
      </c>
      <c r="E48" s="4" t="s">
        <v>51</v>
      </c>
      <c r="F48" s="4" t="s">
        <v>21</v>
      </c>
      <c r="G48" s="4" t="s">
        <v>52</v>
      </c>
      <c r="H48" s="4">
        <v>59</v>
      </c>
      <c r="I48" s="4">
        <v>59</v>
      </c>
      <c r="J48" s="4">
        <v>0</v>
      </c>
      <c r="K48" s="13" t="s">
        <v>58</v>
      </c>
      <c r="L48" s="12"/>
      <c r="M48" s="12"/>
      <c r="N48" s="12"/>
      <c r="O48" s="12"/>
    </row>
    <row r="49" spans="1:15" s="3" customFormat="1" ht="45" x14ac:dyDescent="0.25">
      <c r="A49" s="4" t="s">
        <v>59</v>
      </c>
      <c r="B49" s="4">
        <v>597</v>
      </c>
      <c r="C49" s="13" t="s">
        <v>50</v>
      </c>
      <c r="D49" s="4" t="s">
        <v>24</v>
      </c>
      <c r="E49" s="4" t="s">
        <v>51</v>
      </c>
      <c r="F49" s="4" t="s">
        <v>36</v>
      </c>
      <c r="G49" s="4" t="s">
        <v>52</v>
      </c>
      <c r="H49" s="4">
        <v>56.1</v>
      </c>
      <c r="I49" s="4">
        <v>56.5</v>
      </c>
      <c r="J49" s="4">
        <v>0.4</v>
      </c>
      <c r="K49" s="13" t="s">
        <v>147</v>
      </c>
      <c r="L49" s="12"/>
      <c r="M49" s="12"/>
      <c r="N49" s="12"/>
      <c r="O49" s="12"/>
    </row>
    <row r="50" spans="1:15" s="3" customFormat="1" ht="45" x14ac:dyDescent="0.25">
      <c r="A50" s="4" t="s">
        <v>123</v>
      </c>
      <c r="B50" s="4">
        <v>597</v>
      </c>
      <c r="C50" s="13" t="s">
        <v>50</v>
      </c>
      <c r="D50" s="4" t="s">
        <v>24</v>
      </c>
      <c r="E50" s="4" t="s">
        <v>51</v>
      </c>
      <c r="F50" s="4" t="s">
        <v>109</v>
      </c>
      <c r="G50" s="4" t="s">
        <v>135</v>
      </c>
      <c r="H50" s="4">
        <v>56.1</v>
      </c>
      <c r="I50" s="4">
        <v>58.8</v>
      </c>
      <c r="J50" s="4">
        <v>2.7</v>
      </c>
      <c r="K50" s="13" t="s">
        <v>139</v>
      </c>
      <c r="L50" s="12"/>
      <c r="M50" s="12"/>
      <c r="N50" s="12"/>
      <c r="O50" s="12"/>
    </row>
    <row r="51" spans="1:15" s="3" customFormat="1" ht="93.75" customHeight="1" x14ac:dyDescent="0.25">
      <c r="A51" s="16" t="s">
        <v>124</v>
      </c>
      <c r="B51" s="4">
        <v>597</v>
      </c>
      <c r="C51" s="13" t="s">
        <v>50</v>
      </c>
      <c r="D51" s="4" t="s">
        <v>24</v>
      </c>
      <c r="E51" s="4" t="s">
        <v>51</v>
      </c>
      <c r="F51" s="4" t="s">
        <v>110</v>
      </c>
      <c r="G51" s="4" t="s">
        <v>135</v>
      </c>
      <c r="H51" s="4">
        <v>56.1</v>
      </c>
      <c r="I51" s="4">
        <v>57.5</v>
      </c>
      <c r="J51" s="4">
        <v>1.4</v>
      </c>
      <c r="K51" s="13" t="s">
        <v>140</v>
      </c>
      <c r="L51" s="12"/>
      <c r="M51" s="12"/>
      <c r="N51" s="12"/>
      <c r="O51" s="12"/>
    </row>
    <row r="52" spans="1:15" s="3" customFormat="1" ht="45" x14ac:dyDescent="0.25">
      <c r="A52" s="4" t="s">
        <v>125</v>
      </c>
      <c r="B52" s="4">
        <v>597</v>
      </c>
      <c r="C52" s="13" t="s">
        <v>50</v>
      </c>
      <c r="D52" s="4" t="s">
        <v>24</v>
      </c>
      <c r="E52" s="4" t="s">
        <v>51</v>
      </c>
      <c r="F52" s="4" t="s">
        <v>103</v>
      </c>
      <c r="G52" s="4" t="s">
        <v>135</v>
      </c>
      <c r="H52" s="4">
        <v>56.1</v>
      </c>
      <c r="I52" s="4">
        <v>59.1</v>
      </c>
      <c r="J52" s="4">
        <v>3</v>
      </c>
      <c r="K52" s="13" t="s">
        <v>153</v>
      </c>
      <c r="L52" s="12"/>
      <c r="M52" s="12"/>
      <c r="N52" s="12"/>
      <c r="O52" s="12"/>
    </row>
    <row r="53" spans="1:15" s="3" customFormat="1" ht="135" x14ac:dyDescent="0.25">
      <c r="A53" s="19" t="s">
        <v>158</v>
      </c>
      <c r="B53" s="19">
        <v>597</v>
      </c>
      <c r="C53" s="20" t="s">
        <v>50</v>
      </c>
      <c r="D53" s="19" t="s">
        <v>24</v>
      </c>
      <c r="E53" s="19" t="s">
        <v>51</v>
      </c>
      <c r="F53" s="19" t="s">
        <v>155</v>
      </c>
      <c r="G53" s="19" t="s">
        <v>52</v>
      </c>
      <c r="H53" s="21" t="s">
        <v>170</v>
      </c>
      <c r="I53" s="22">
        <v>0.59299999999999997</v>
      </c>
      <c r="J53" s="21">
        <v>0.14699999999999999</v>
      </c>
      <c r="K53" s="20" t="s">
        <v>171</v>
      </c>
      <c r="L53" s="12"/>
      <c r="M53" s="12"/>
      <c r="N53" s="12"/>
      <c r="O53" s="12"/>
    </row>
    <row r="54" spans="1:15" s="3" customFormat="1" ht="135" x14ac:dyDescent="0.25">
      <c r="A54" s="19" t="s">
        <v>182</v>
      </c>
      <c r="B54" s="19">
        <v>597</v>
      </c>
      <c r="C54" s="20" t="s">
        <v>50</v>
      </c>
      <c r="D54" s="19" t="s">
        <v>24</v>
      </c>
      <c r="E54" s="19" t="s">
        <v>51</v>
      </c>
      <c r="F54" s="19" t="s">
        <v>177</v>
      </c>
      <c r="G54" s="19" t="s">
        <v>52</v>
      </c>
      <c r="H54" s="21" t="s">
        <v>181</v>
      </c>
      <c r="I54" s="22">
        <v>0.60499999999999998</v>
      </c>
      <c r="J54" s="22">
        <v>0.13500000000000001</v>
      </c>
      <c r="K54" s="20" t="s">
        <v>189</v>
      </c>
      <c r="L54" s="12"/>
      <c r="M54" s="12"/>
      <c r="N54" s="12"/>
      <c r="O54" s="12"/>
    </row>
    <row r="55" spans="1:15" s="3" customFormat="1" ht="135" x14ac:dyDescent="0.25">
      <c r="A55" s="19" t="s">
        <v>204</v>
      </c>
      <c r="B55" s="19">
        <v>597</v>
      </c>
      <c r="C55" s="20" t="s">
        <v>50</v>
      </c>
      <c r="D55" s="19" t="s">
        <v>24</v>
      </c>
      <c r="E55" s="19" t="s">
        <v>51</v>
      </c>
      <c r="F55" s="19" t="s">
        <v>198</v>
      </c>
      <c r="G55" s="19" t="s">
        <v>52</v>
      </c>
      <c r="H55" s="21" t="s">
        <v>170</v>
      </c>
      <c r="I55" s="23" t="s">
        <v>232</v>
      </c>
      <c r="J55" s="23" t="s">
        <v>233</v>
      </c>
      <c r="K55" s="20" t="s">
        <v>205</v>
      </c>
      <c r="L55" s="12"/>
      <c r="M55" s="12"/>
      <c r="N55" s="12"/>
      <c r="O55" s="12"/>
    </row>
    <row r="56" spans="1:15" s="3" customFormat="1" ht="135" x14ac:dyDescent="0.25">
      <c r="A56" s="24" t="s">
        <v>220</v>
      </c>
      <c r="B56" s="19">
        <v>597</v>
      </c>
      <c r="C56" s="20" t="s">
        <v>50</v>
      </c>
      <c r="D56" s="19" t="s">
        <v>24</v>
      </c>
      <c r="E56" s="19" t="s">
        <v>51</v>
      </c>
      <c r="F56" s="19" t="s">
        <v>213</v>
      </c>
      <c r="G56" s="19" t="s">
        <v>52</v>
      </c>
      <c r="H56" s="21" t="s">
        <v>170</v>
      </c>
      <c r="I56" s="23" t="s">
        <v>230</v>
      </c>
      <c r="J56" s="23" t="s">
        <v>231</v>
      </c>
      <c r="K56" s="20" t="s">
        <v>229</v>
      </c>
      <c r="L56" s="12"/>
      <c r="M56" s="12"/>
      <c r="N56" s="12"/>
      <c r="O56" s="12"/>
    </row>
    <row r="57" spans="1:15" s="11" customFormat="1" ht="75" x14ac:dyDescent="0.25">
      <c r="A57" s="24" t="s">
        <v>248</v>
      </c>
      <c r="B57" s="19">
        <v>597</v>
      </c>
      <c r="C57" s="20" t="s">
        <v>50</v>
      </c>
      <c r="D57" s="19" t="s">
        <v>24</v>
      </c>
      <c r="E57" s="19" t="s">
        <v>51</v>
      </c>
      <c r="F57" s="19" t="s">
        <v>236</v>
      </c>
      <c r="G57" s="19" t="s">
        <v>52</v>
      </c>
      <c r="H57" s="21" t="s">
        <v>245</v>
      </c>
      <c r="I57" s="23" t="s">
        <v>249</v>
      </c>
      <c r="J57" s="23" t="s">
        <v>250</v>
      </c>
      <c r="K57" s="20" t="s">
        <v>258</v>
      </c>
      <c r="L57" s="12"/>
      <c r="M57" s="12"/>
      <c r="N57" s="12"/>
      <c r="O57" s="12"/>
    </row>
    <row r="58" spans="1:15" s="3" customFormat="1" ht="130.5" customHeight="1" x14ac:dyDescent="0.25">
      <c r="A58" s="4" t="s">
        <v>62</v>
      </c>
      <c r="B58" s="4">
        <v>597</v>
      </c>
      <c r="C58" s="13" t="s">
        <v>63</v>
      </c>
      <c r="D58" s="4" t="s">
        <v>24</v>
      </c>
      <c r="E58" s="4" t="s">
        <v>64</v>
      </c>
      <c r="F58" s="4" t="s">
        <v>15</v>
      </c>
      <c r="G58" s="4" t="s">
        <v>52</v>
      </c>
      <c r="H58" s="4">
        <v>43.2</v>
      </c>
      <c r="I58" s="4">
        <v>49.2</v>
      </c>
      <c r="J58" s="4">
        <v>6</v>
      </c>
      <c r="K58" s="13"/>
      <c r="L58" s="12"/>
      <c r="M58" s="12"/>
      <c r="N58" s="12"/>
      <c r="O58" s="12"/>
    </row>
    <row r="59" spans="1:15" s="3" customFormat="1" ht="120" x14ac:dyDescent="0.25">
      <c r="A59" s="4" t="s">
        <v>65</v>
      </c>
      <c r="B59" s="4">
        <v>597</v>
      </c>
      <c r="C59" s="13" t="s">
        <v>63</v>
      </c>
      <c r="D59" s="4" t="s">
        <v>24</v>
      </c>
      <c r="E59" s="4" t="s">
        <v>64</v>
      </c>
      <c r="F59" s="4" t="s">
        <v>28</v>
      </c>
      <c r="G59" s="4" t="s">
        <v>52</v>
      </c>
      <c r="H59" s="4">
        <v>58</v>
      </c>
      <c r="I59" s="4">
        <v>46.9</v>
      </c>
      <c r="J59" s="4">
        <v>-11.1</v>
      </c>
      <c r="K59" s="13" t="s">
        <v>66</v>
      </c>
      <c r="L59" s="12"/>
      <c r="M59" s="12"/>
      <c r="N59" s="12"/>
      <c r="O59" s="12"/>
    </row>
    <row r="60" spans="1:15" s="3" customFormat="1" ht="144.75" customHeight="1" x14ac:dyDescent="0.25">
      <c r="A60" s="4" t="s">
        <v>67</v>
      </c>
      <c r="B60" s="4">
        <v>597</v>
      </c>
      <c r="C60" s="13" t="s">
        <v>63</v>
      </c>
      <c r="D60" s="4" t="s">
        <v>24</v>
      </c>
      <c r="E60" s="4" t="s">
        <v>64</v>
      </c>
      <c r="F60" s="4" t="s">
        <v>31</v>
      </c>
      <c r="G60" s="4" t="s">
        <v>52</v>
      </c>
      <c r="H60" s="4">
        <v>58</v>
      </c>
      <c r="I60" s="4">
        <v>50.8</v>
      </c>
      <c r="J60" s="4">
        <v>-7.2</v>
      </c>
      <c r="K60" s="13" t="s">
        <v>29</v>
      </c>
      <c r="L60" s="12"/>
      <c r="M60" s="12"/>
      <c r="N60" s="12"/>
      <c r="O60" s="12"/>
    </row>
    <row r="61" spans="1:15" s="3" customFormat="1" ht="81.75" customHeight="1" x14ac:dyDescent="0.25">
      <c r="A61" s="4" t="s">
        <v>68</v>
      </c>
      <c r="B61" s="4">
        <v>597</v>
      </c>
      <c r="C61" s="13" t="s">
        <v>63</v>
      </c>
      <c r="D61" s="4" t="s">
        <v>24</v>
      </c>
      <c r="E61" s="4" t="s">
        <v>64</v>
      </c>
      <c r="F61" s="4" t="s">
        <v>18</v>
      </c>
      <c r="G61" s="4" t="s">
        <v>52</v>
      </c>
      <c r="H61" s="4">
        <v>58</v>
      </c>
      <c r="I61" s="4">
        <v>55.4</v>
      </c>
      <c r="J61" s="4">
        <v>-2.6</v>
      </c>
      <c r="K61" s="13" t="s">
        <v>69</v>
      </c>
      <c r="L61" s="12"/>
      <c r="M61" s="12"/>
      <c r="N61" s="12"/>
      <c r="O61" s="12"/>
    </row>
    <row r="62" spans="1:15" s="3" customFormat="1" ht="90" x14ac:dyDescent="0.25">
      <c r="A62" s="4" t="s">
        <v>70</v>
      </c>
      <c r="B62" s="4">
        <v>597</v>
      </c>
      <c r="C62" s="13" t="s">
        <v>63</v>
      </c>
      <c r="D62" s="4" t="s">
        <v>24</v>
      </c>
      <c r="E62" s="4" t="s">
        <v>64</v>
      </c>
      <c r="F62" s="4" t="s">
        <v>21</v>
      </c>
      <c r="G62" s="4" t="s">
        <v>52</v>
      </c>
      <c r="H62" s="4">
        <v>58</v>
      </c>
      <c r="I62" s="4">
        <v>58.3</v>
      </c>
      <c r="J62" s="4">
        <v>0.3</v>
      </c>
      <c r="K62" s="13" t="s">
        <v>71</v>
      </c>
      <c r="L62" s="12"/>
      <c r="M62" s="12"/>
      <c r="N62" s="12"/>
      <c r="O62" s="12"/>
    </row>
    <row r="63" spans="1:15" s="3" customFormat="1" ht="75" x14ac:dyDescent="0.25">
      <c r="A63" s="4" t="s">
        <v>72</v>
      </c>
      <c r="B63" s="4">
        <v>597</v>
      </c>
      <c r="C63" s="13" t="s">
        <v>63</v>
      </c>
      <c r="D63" s="4" t="s">
        <v>24</v>
      </c>
      <c r="E63" s="4" t="s">
        <v>64</v>
      </c>
      <c r="F63" s="4" t="s">
        <v>36</v>
      </c>
      <c r="G63" s="4" t="s">
        <v>52</v>
      </c>
      <c r="H63" s="4">
        <v>54.7</v>
      </c>
      <c r="I63" s="4">
        <v>59.3</v>
      </c>
      <c r="J63" s="4">
        <v>4.5999999999999996</v>
      </c>
      <c r="K63" s="13"/>
      <c r="L63" s="12"/>
      <c r="M63" s="12"/>
      <c r="N63" s="12"/>
      <c r="O63" s="12"/>
    </row>
    <row r="64" spans="1:15" s="3" customFormat="1" ht="75" x14ac:dyDescent="0.25">
      <c r="A64" s="4" t="s">
        <v>126</v>
      </c>
      <c r="B64" s="4">
        <v>597</v>
      </c>
      <c r="C64" s="13" t="s">
        <v>63</v>
      </c>
      <c r="D64" s="4" t="s">
        <v>24</v>
      </c>
      <c r="E64" s="4" t="s">
        <v>64</v>
      </c>
      <c r="F64" s="4" t="s">
        <v>109</v>
      </c>
      <c r="G64" s="4" t="s">
        <v>52</v>
      </c>
      <c r="H64" s="4">
        <v>54.7</v>
      </c>
      <c r="I64" s="4">
        <v>59.6</v>
      </c>
      <c r="J64" s="4">
        <v>4.9000000000000004</v>
      </c>
      <c r="K64" s="13"/>
      <c r="L64" s="12"/>
      <c r="M64" s="12"/>
      <c r="N64" s="12"/>
      <c r="O64" s="12"/>
    </row>
    <row r="65" spans="1:15" s="3" customFormat="1" ht="75" x14ac:dyDescent="0.25">
      <c r="A65" s="4" t="s">
        <v>127</v>
      </c>
      <c r="B65" s="4">
        <v>597</v>
      </c>
      <c r="C65" s="13" t="s">
        <v>63</v>
      </c>
      <c r="D65" s="4" t="s">
        <v>24</v>
      </c>
      <c r="E65" s="4" t="s">
        <v>64</v>
      </c>
      <c r="F65" s="4" t="s">
        <v>110</v>
      </c>
      <c r="G65" s="4" t="s">
        <v>52</v>
      </c>
      <c r="H65" s="4">
        <v>54.7</v>
      </c>
      <c r="I65" s="4">
        <v>61</v>
      </c>
      <c r="J65" s="4">
        <v>6.3</v>
      </c>
      <c r="K65" s="13"/>
      <c r="L65" s="12"/>
      <c r="M65" s="12"/>
      <c r="N65" s="12"/>
      <c r="O65" s="12"/>
    </row>
    <row r="66" spans="1:15" s="3" customFormat="1" ht="75" x14ac:dyDescent="0.25">
      <c r="A66" s="16" t="s">
        <v>128</v>
      </c>
      <c r="B66" s="4">
        <v>597</v>
      </c>
      <c r="C66" s="13" t="s">
        <v>63</v>
      </c>
      <c r="D66" s="4" t="s">
        <v>24</v>
      </c>
      <c r="E66" s="4" t="s">
        <v>64</v>
      </c>
      <c r="F66" s="4" t="s">
        <v>103</v>
      </c>
      <c r="G66" s="4" t="s">
        <v>52</v>
      </c>
      <c r="H66" s="4">
        <v>54.7</v>
      </c>
      <c r="I66" s="4">
        <v>57</v>
      </c>
      <c r="J66" s="4">
        <v>2.2999999999999998</v>
      </c>
      <c r="K66" s="13"/>
      <c r="L66" s="12"/>
      <c r="M66" s="12"/>
      <c r="N66" s="12"/>
      <c r="O66" s="12"/>
    </row>
    <row r="67" spans="1:15" s="3" customFormat="1" ht="105" x14ac:dyDescent="0.25">
      <c r="A67" s="16" t="s">
        <v>163</v>
      </c>
      <c r="B67" s="4">
        <v>597</v>
      </c>
      <c r="C67" s="13" t="s">
        <v>63</v>
      </c>
      <c r="D67" s="4" t="s">
        <v>24</v>
      </c>
      <c r="E67" s="4" t="s">
        <v>164</v>
      </c>
      <c r="F67" s="4" t="s">
        <v>155</v>
      </c>
      <c r="G67" s="4" t="s">
        <v>52</v>
      </c>
      <c r="H67" s="4">
        <v>54.7</v>
      </c>
      <c r="I67" s="4">
        <v>54.7</v>
      </c>
      <c r="J67" s="4">
        <v>0</v>
      </c>
      <c r="K67" s="13"/>
      <c r="L67" s="12"/>
      <c r="M67" s="12"/>
      <c r="N67" s="12"/>
      <c r="O67" s="12"/>
    </row>
    <row r="68" spans="1:15" s="3" customFormat="1" ht="105" x14ac:dyDescent="0.25">
      <c r="A68" s="16" t="s">
        <v>185</v>
      </c>
      <c r="B68" s="4">
        <v>597</v>
      </c>
      <c r="C68" s="13" t="s">
        <v>63</v>
      </c>
      <c r="D68" s="4" t="s">
        <v>24</v>
      </c>
      <c r="E68" s="4" t="s">
        <v>164</v>
      </c>
      <c r="F68" s="4" t="s">
        <v>177</v>
      </c>
      <c r="G68" s="4" t="s">
        <v>52</v>
      </c>
      <c r="H68" s="4">
        <v>61.6</v>
      </c>
      <c r="I68" s="4">
        <v>61.6</v>
      </c>
      <c r="J68" s="4">
        <v>0</v>
      </c>
      <c r="K68" s="13"/>
      <c r="L68" s="12"/>
      <c r="M68" s="12"/>
      <c r="N68" s="12"/>
      <c r="O68" s="12"/>
    </row>
    <row r="69" spans="1:15" s="3" customFormat="1" ht="105" x14ac:dyDescent="0.25">
      <c r="A69" s="16" t="s">
        <v>193</v>
      </c>
      <c r="B69" s="4">
        <v>597</v>
      </c>
      <c r="C69" s="13" t="s">
        <v>63</v>
      </c>
      <c r="D69" s="4" t="s">
        <v>24</v>
      </c>
      <c r="E69" s="4" t="s">
        <v>194</v>
      </c>
      <c r="F69" s="4" t="s">
        <v>196</v>
      </c>
      <c r="G69" s="4" t="s">
        <v>195</v>
      </c>
      <c r="H69" s="4">
        <v>61.6</v>
      </c>
      <c r="I69" s="4">
        <v>62</v>
      </c>
      <c r="J69" s="4">
        <v>0.4</v>
      </c>
      <c r="K69" s="13"/>
      <c r="L69" s="12"/>
      <c r="M69" s="12"/>
      <c r="N69" s="12"/>
      <c r="O69" s="12"/>
    </row>
    <row r="70" spans="1:15" s="3" customFormat="1" ht="105" x14ac:dyDescent="0.25">
      <c r="A70" s="25" t="s">
        <v>223</v>
      </c>
      <c r="B70" s="4">
        <v>597</v>
      </c>
      <c r="C70" s="13" t="s">
        <v>63</v>
      </c>
      <c r="D70" s="4" t="s">
        <v>24</v>
      </c>
      <c r="E70" s="4" t="s">
        <v>194</v>
      </c>
      <c r="F70" s="4" t="s">
        <v>218</v>
      </c>
      <c r="G70" s="4" t="s">
        <v>195</v>
      </c>
      <c r="H70" s="4">
        <v>61.6</v>
      </c>
      <c r="I70" s="4">
        <v>62.9</v>
      </c>
      <c r="J70" s="4">
        <v>1.3</v>
      </c>
      <c r="K70" s="13"/>
      <c r="L70" s="12"/>
      <c r="M70" s="12"/>
      <c r="N70" s="12"/>
      <c r="O70" s="12"/>
    </row>
    <row r="71" spans="1:15" s="11" customFormat="1" ht="105" x14ac:dyDescent="0.25">
      <c r="A71" s="25" t="s">
        <v>242</v>
      </c>
      <c r="B71" s="4">
        <v>597</v>
      </c>
      <c r="C71" s="13" t="s">
        <v>63</v>
      </c>
      <c r="D71" s="4" t="s">
        <v>24</v>
      </c>
      <c r="E71" s="4" t="s">
        <v>194</v>
      </c>
      <c r="F71" s="4" t="s">
        <v>243</v>
      </c>
      <c r="G71" s="4" t="s">
        <v>195</v>
      </c>
      <c r="H71" s="4">
        <v>80</v>
      </c>
      <c r="I71" s="4">
        <v>77.900000000000006</v>
      </c>
      <c r="J71" s="4">
        <v>2.1</v>
      </c>
      <c r="K71" s="13"/>
      <c r="L71" s="12"/>
      <c r="M71" s="12"/>
      <c r="N71" s="12"/>
      <c r="O71" s="12"/>
    </row>
    <row r="72" spans="1:15" s="3" customFormat="1" ht="90" x14ac:dyDescent="0.25">
      <c r="A72" s="4" t="s">
        <v>73</v>
      </c>
      <c r="B72" s="4">
        <v>597</v>
      </c>
      <c r="C72" s="13" t="s">
        <v>74</v>
      </c>
      <c r="D72" s="4" t="s">
        <v>24</v>
      </c>
      <c r="E72" s="4" t="s">
        <v>60</v>
      </c>
      <c r="F72" s="4" t="s">
        <v>61</v>
      </c>
      <c r="G72" s="4" t="s">
        <v>52</v>
      </c>
      <c r="H72" s="4">
        <v>35</v>
      </c>
      <c r="I72" s="4">
        <v>35</v>
      </c>
      <c r="J72" s="4">
        <v>0</v>
      </c>
      <c r="K72" s="13" t="s">
        <v>75</v>
      </c>
      <c r="L72" s="12"/>
      <c r="M72" s="12"/>
      <c r="N72" s="12"/>
      <c r="O72" s="12"/>
    </row>
    <row r="73" spans="1:15" s="3" customFormat="1" ht="65.25" customHeight="1" x14ac:dyDescent="0.25">
      <c r="A73" s="4" t="s">
        <v>76</v>
      </c>
      <c r="B73" s="4">
        <v>597</v>
      </c>
      <c r="C73" s="13" t="s">
        <v>77</v>
      </c>
      <c r="D73" s="4" t="s">
        <v>24</v>
      </c>
      <c r="E73" s="4" t="s">
        <v>60</v>
      </c>
      <c r="F73" s="4" t="s">
        <v>61</v>
      </c>
      <c r="G73" s="4" t="s">
        <v>52</v>
      </c>
      <c r="H73" s="4">
        <v>73</v>
      </c>
      <c r="I73" s="4">
        <v>73</v>
      </c>
      <c r="J73" s="4">
        <v>0</v>
      </c>
      <c r="K73" s="13" t="s">
        <v>75</v>
      </c>
      <c r="L73" s="12"/>
      <c r="M73" s="12"/>
      <c r="N73" s="12"/>
      <c r="O73" s="12"/>
    </row>
    <row r="74" spans="1:15" s="3" customFormat="1" ht="60" x14ac:dyDescent="0.25">
      <c r="A74" s="4" t="s">
        <v>78</v>
      </c>
      <c r="B74" s="4">
        <v>597</v>
      </c>
      <c r="C74" s="13" t="s">
        <v>79</v>
      </c>
      <c r="D74" s="4" t="s">
        <v>24</v>
      </c>
      <c r="E74" s="4" t="s">
        <v>51</v>
      </c>
      <c r="F74" s="4" t="s">
        <v>21</v>
      </c>
      <c r="G74" s="4" t="s">
        <v>80</v>
      </c>
      <c r="H74" s="4">
        <v>3</v>
      </c>
      <c r="I74" s="4">
        <v>3.1</v>
      </c>
      <c r="J74" s="4">
        <v>0.1</v>
      </c>
      <c r="K74" s="13" t="s">
        <v>81</v>
      </c>
      <c r="L74" s="12"/>
      <c r="M74" s="12"/>
      <c r="N74" s="12"/>
      <c r="O74" s="12"/>
    </row>
    <row r="75" spans="1:15" s="3" customFormat="1" ht="45" x14ac:dyDescent="0.25">
      <c r="A75" s="4" t="s">
        <v>136</v>
      </c>
      <c r="B75" s="4">
        <v>597</v>
      </c>
      <c r="C75" s="13" t="s">
        <v>79</v>
      </c>
      <c r="D75" s="4" t="s">
        <v>24</v>
      </c>
      <c r="E75" s="4" t="s">
        <v>51</v>
      </c>
      <c r="F75" s="4" t="s">
        <v>109</v>
      </c>
      <c r="G75" s="4" t="s">
        <v>137</v>
      </c>
      <c r="H75" s="4" t="s">
        <v>138</v>
      </c>
      <c r="I75" s="4">
        <v>13</v>
      </c>
      <c r="J75" s="4">
        <v>4.9000000000000004</v>
      </c>
      <c r="K75" s="13" t="s">
        <v>148</v>
      </c>
      <c r="L75" s="12"/>
      <c r="M75" s="12"/>
      <c r="N75" s="12"/>
      <c r="O75" s="12"/>
    </row>
    <row r="76" spans="1:15" s="3" customFormat="1" ht="45" x14ac:dyDescent="0.25">
      <c r="A76" s="19" t="s">
        <v>162</v>
      </c>
      <c r="B76" s="19">
        <v>597</v>
      </c>
      <c r="C76" s="20" t="s">
        <v>79</v>
      </c>
      <c r="D76" s="19" t="s">
        <v>24</v>
      </c>
      <c r="E76" s="19" t="s">
        <v>51</v>
      </c>
      <c r="F76" s="19" t="s">
        <v>159</v>
      </c>
      <c r="G76" s="19" t="s">
        <v>137</v>
      </c>
      <c r="H76" s="19" t="s">
        <v>160</v>
      </c>
      <c r="I76" s="19" t="s">
        <v>161</v>
      </c>
      <c r="J76" s="19" t="s">
        <v>161</v>
      </c>
      <c r="K76" s="20" t="s">
        <v>169</v>
      </c>
      <c r="L76" s="12"/>
      <c r="M76" s="12"/>
      <c r="N76" s="12"/>
      <c r="O76" s="12"/>
    </row>
    <row r="77" spans="1:15" s="3" customFormat="1" ht="90" x14ac:dyDescent="0.25">
      <c r="A77" s="19" t="s">
        <v>184</v>
      </c>
      <c r="B77" s="19">
        <v>597</v>
      </c>
      <c r="C77" s="20" t="s">
        <v>79</v>
      </c>
      <c r="D77" s="19" t="s">
        <v>24</v>
      </c>
      <c r="E77" s="19" t="s">
        <v>51</v>
      </c>
      <c r="F77" s="19" t="s">
        <v>183</v>
      </c>
      <c r="G77" s="19" t="s">
        <v>137</v>
      </c>
      <c r="H77" s="19" t="s">
        <v>160</v>
      </c>
      <c r="I77" s="19">
        <v>6.8</v>
      </c>
      <c r="J77" s="22">
        <v>1.4E-2</v>
      </c>
      <c r="K77" s="20" t="s">
        <v>190</v>
      </c>
      <c r="L77" s="12"/>
      <c r="M77" s="12"/>
      <c r="N77" s="12"/>
      <c r="O77" s="12"/>
    </row>
    <row r="78" spans="1:15" s="3" customFormat="1" ht="45" x14ac:dyDescent="0.25">
      <c r="A78" s="19" t="s">
        <v>221</v>
      </c>
      <c r="B78" s="19">
        <v>597</v>
      </c>
      <c r="C78" s="20" t="s">
        <v>79</v>
      </c>
      <c r="D78" s="19" t="s">
        <v>24</v>
      </c>
      <c r="E78" s="19" t="s">
        <v>51</v>
      </c>
      <c r="F78" s="19" t="s">
        <v>206</v>
      </c>
      <c r="G78" s="19" t="s">
        <v>137</v>
      </c>
      <c r="H78" s="19" t="s">
        <v>160</v>
      </c>
      <c r="I78" s="19" t="s">
        <v>161</v>
      </c>
      <c r="J78" s="22" t="s">
        <v>161</v>
      </c>
      <c r="K78" s="20" t="s">
        <v>169</v>
      </c>
      <c r="L78" s="12"/>
      <c r="M78" s="12"/>
      <c r="N78" s="12"/>
      <c r="O78" s="12"/>
    </row>
    <row r="79" spans="1:15" s="3" customFormat="1" ht="60" x14ac:dyDescent="0.25">
      <c r="A79" s="19" t="s">
        <v>222</v>
      </c>
      <c r="B79" s="19">
        <v>597</v>
      </c>
      <c r="C79" s="20" t="s">
        <v>79</v>
      </c>
      <c r="D79" s="19" t="s">
        <v>24</v>
      </c>
      <c r="E79" s="19" t="s">
        <v>51</v>
      </c>
      <c r="F79" s="19" t="s">
        <v>218</v>
      </c>
      <c r="G79" s="19" t="s">
        <v>137</v>
      </c>
      <c r="H79" s="19" t="s">
        <v>160</v>
      </c>
      <c r="I79" s="19">
        <v>9</v>
      </c>
      <c r="J79" s="22" t="s">
        <v>225</v>
      </c>
      <c r="K79" s="20" t="s">
        <v>224</v>
      </c>
      <c r="L79" s="12"/>
      <c r="M79" s="12"/>
      <c r="N79" s="12"/>
      <c r="O79" s="12"/>
    </row>
    <row r="80" spans="1:15" s="11" customFormat="1" ht="45" x14ac:dyDescent="0.25">
      <c r="A80" s="19" t="s">
        <v>244</v>
      </c>
      <c r="B80" s="19">
        <v>597</v>
      </c>
      <c r="C80" s="20" t="s">
        <v>79</v>
      </c>
      <c r="D80" s="19" t="s">
        <v>24</v>
      </c>
      <c r="E80" s="19" t="s">
        <v>51</v>
      </c>
      <c r="F80" s="19" t="s">
        <v>246</v>
      </c>
      <c r="G80" s="19" t="s">
        <v>137</v>
      </c>
      <c r="H80" s="19" t="s">
        <v>247</v>
      </c>
      <c r="I80" s="23">
        <v>9</v>
      </c>
      <c r="J80" s="23" t="s">
        <v>225</v>
      </c>
      <c r="K80" s="20"/>
      <c r="L80" s="12"/>
      <c r="M80" s="12"/>
      <c r="N80" s="12"/>
      <c r="O80" s="12"/>
    </row>
    <row r="81" spans="1:15" s="3" customFormat="1" ht="30" x14ac:dyDescent="0.25">
      <c r="A81" s="4" t="s">
        <v>83</v>
      </c>
      <c r="B81" s="4">
        <v>598</v>
      </c>
      <c r="C81" s="13" t="s">
        <v>84</v>
      </c>
      <c r="D81" s="4" t="s">
        <v>82</v>
      </c>
      <c r="E81" s="4" t="s">
        <v>60</v>
      </c>
      <c r="F81" s="4" t="s">
        <v>18</v>
      </c>
      <c r="G81" s="4" t="s">
        <v>85</v>
      </c>
      <c r="H81" s="4">
        <v>203.5</v>
      </c>
      <c r="I81" s="4">
        <v>209.4</v>
      </c>
      <c r="J81" s="4">
        <v>5.9</v>
      </c>
      <c r="K81" s="13" t="s">
        <v>86</v>
      </c>
      <c r="L81" s="12"/>
      <c r="M81" s="12"/>
      <c r="N81" s="12"/>
      <c r="O81" s="12"/>
    </row>
    <row r="82" spans="1:15" s="3" customFormat="1" ht="30" x14ac:dyDescent="0.25">
      <c r="A82" s="4" t="s">
        <v>87</v>
      </c>
      <c r="B82" s="4">
        <v>598</v>
      </c>
      <c r="C82" s="13" t="s">
        <v>88</v>
      </c>
      <c r="D82" s="4" t="s">
        <v>82</v>
      </c>
      <c r="E82" s="4" t="s">
        <v>60</v>
      </c>
      <c r="F82" s="4" t="s">
        <v>18</v>
      </c>
      <c r="G82" s="4" t="s">
        <v>89</v>
      </c>
      <c r="H82" s="4">
        <v>7</v>
      </c>
      <c r="I82" s="4">
        <v>3.4</v>
      </c>
      <c r="J82" s="4">
        <v>-3.6</v>
      </c>
      <c r="K82" s="13" t="s">
        <v>86</v>
      </c>
      <c r="L82" s="12"/>
      <c r="M82" s="12"/>
      <c r="N82" s="12"/>
      <c r="O82" s="12"/>
    </row>
    <row r="83" spans="1:15" s="3" customFormat="1" ht="30" x14ac:dyDescent="0.25">
      <c r="A83" s="4" t="s">
        <v>90</v>
      </c>
      <c r="B83" s="4">
        <v>598</v>
      </c>
      <c r="C83" s="13" t="s">
        <v>91</v>
      </c>
      <c r="D83" s="4" t="s">
        <v>82</v>
      </c>
      <c r="E83" s="4" t="s">
        <v>60</v>
      </c>
      <c r="F83" s="4" t="s">
        <v>18</v>
      </c>
      <c r="G83" s="4" t="s">
        <v>92</v>
      </c>
      <c r="H83" s="4">
        <v>10.199999999999999</v>
      </c>
      <c r="I83" s="4">
        <v>9.3000000000000007</v>
      </c>
      <c r="J83" s="4">
        <v>-0.9</v>
      </c>
      <c r="K83" s="13" t="s">
        <v>86</v>
      </c>
      <c r="L83" s="12"/>
      <c r="M83" s="12"/>
      <c r="N83" s="12"/>
      <c r="O83" s="12"/>
    </row>
    <row r="84" spans="1:15" ht="60" x14ac:dyDescent="0.25">
      <c r="A84" s="4" t="s">
        <v>93</v>
      </c>
      <c r="B84" s="4">
        <v>598</v>
      </c>
      <c r="C84" s="13" t="s">
        <v>94</v>
      </c>
      <c r="D84" s="4" t="s">
        <v>95</v>
      </c>
      <c r="E84" s="4" t="s">
        <v>60</v>
      </c>
      <c r="F84" s="4" t="s">
        <v>18</v>
      </c>
      <c r="G84" s="4" t="s">
        <v>96</v>
      </c>
      <c r="H84" s="4">
        <v>8</v>
      </c>
      <c r="I84" s="4">
        <v>10.1</v>
      </c>
      <c r="J84" s="4">
        <v>2.1</v>
      </c>
      <c r="K84" s="13" t="s">
        <v>86</v>
      </c>
      <c r="L84" s="12"/>
      <c r="M84" s="12"/>
      <c r="N84" s="12"/>
      <c r="O84" s="12"/>
    </row>
    <row r="85" spans="1:15" ht="82.5" customHeight="1" x14ac:dyDescent="0.25">
      <c r="A85" s="4" t="s">
        <v>97</v>
      </c>
      <c r="B85" s="4">
        <v>599</v>
      </c>
      <c r="C85" s="13" t="s">
        <v>98</v>
      </c>
      <c r="D85" s="4" t="s">
        <v>24</v>
      </c>
      <c r="E85" s="4" t="s">
        <v>25</v>
      </c>
      <c r="F85" s="4" t="s">
        <v>15</v>
      </c>
      <c r="G85" s="4" t="s">
        <v>99</v>
      </c>
      <c r="H85" s="4">
        <v>47.7</v>
      </c>
      <c r="I85" s="4">
        <v>47.4</v>
      </c>
      <c r="J85" s="4">
        <v>-0.3</v>
      </c>
      <c r="K85" s="13"/>
      <c r="L85" s="12"/>
      <c r="M85" s="12"/>
      <c r="N85" s="12"/>
      <c r="O85" s="12"/>
    </row>
    <row r="86" spans="1:15" ht="60" x14ac:dyDescent="0.25">
      <c r="A86" s="4" t="s">
        <v>100</v>
      </c>
      <c r="B86" s="4">
        <v>599</v>
      </c>
      <c r="C86" s="13" t="s">
        <v>98</v>
      </c>
      <c r="D86" s="4" t="s">
        <v>24</v>
      </c>
      <c r="E86" s="4" t="s">
        <v>25</v>
      </c>
      <c r="F86" s="4" t="s">
        <v>21</v>
      </c>
      <c r="G86" s="4" t="s">
        <v>99</v>
      </c>
      <c r="H86" s="4">
        <v>48</v>
      </c>
      <c r="I86" s="4">
        <v>72.3</v>
      </c>
      <c r="J86" s="4">
        <v>24.3</v>
      </c>
      <c r="K86" s="13" t="s">
        <v>101</v>
      </c>
      <c r="L86" s="12"/>
      <c r="M86" s="12"/>
      <c r="N86" s="12"/>
      <c r="O86" s="12"/>
    </row>
    <row r="87" spans="1:15" ht="60" x14ac:dyDescent="0.25">
      <c r="A87" s="4" t="s">
        <v>102</v>
      </c>
      <c r="B87" s="4">
        <v>599</v>
      </c>
      <c r="C87" s="13" t="s">
        <v>98</v>
      </c>
      <c r="D87" s="4" t="s">
        <v>24</v>
      </c>
      <c r="E87" s="4" t="s">
        <v>25</v>
      </c>
      <c r="F87" s="4" t="s">
        <v>103</v>
      </c>
      <c r="G87" s="4" t="s">
        <v>99</v>
      </c>
      <c r="H87" s="4">
        <v>90</v>
      </c>
      <c r="I87" s="4">
        <v>90.15</v>
      </c>
      <c r="J87" s="4">
        <v>0.15</v>
      </c>
      <c r="K87" s="13"/>
      <c r="L87" s="12"/>
      <c r="M87" s="12"/>
      <c r="N87" s="12"/>
      <c r="O87" s="12"/>
    </row>
    <row r="88" spans="1:15" ht="60" x14ac:dyDescent="0.25">
      <c r="A88" s="4" t="s">
        <v>157</v>
      </c>
      <c r="B88" s="4">
        <v>599</v>
      </c>
      <c r="C88" s="13" t="s">
        <v>98</v>
      </c>
      <c r="D88" s="4" t="s">
        <v>24</v>
      </c>
      <c r="E88" s="4" t="s">
        <v>25</v>
      </c>
      <c r="F88" s="4" t="s">
        <v>155</v>
      </c>
      <c r="G88" s="4" t="s">
        <v>99</v>
      </c>
      <c r="H88" s="4">
        <v>90</v>
      </c>
      <c r="I88" s="4">
        <v>95.66</v>
      </c>
      <c r="J88" s="4">
        <v>5.66</v>
      </c>
      <c r="K88" s="13"/>
      <c r="L88" s="12"/>
      <c r="M88" s="12"/>
      <c r="N88" s="12"/>
      <c r="O88" s="12"/>
    </row>
    <row r="89" spans="1:15" ht="60" x14ac:dyDescent="0.25">
      <c r="A89" s="4" t="s">
        <v>180</v>
      </c>
      <c r="B89" s="4">
        <v>599</v>
      </c>
      <c r="C89" s="13" t="s">
        <v>98</v>
      </c>
      <c r="D89" s="4" t="s">
        <v>24</v>
      </c>
      <c r="E89" s="4" t="s">
        <v>25</v>
      </c>
      <c r="F89" s="4" t="s">
        <v>177</v>
      </c>
      <c r="G89" s="4" t="s">
        <v>99</v>
      </c>
      <c r="H89" s="4">
        <v>90</v>
      </c>
      <c r="I89" s="4">
        <v>95.66</v>
      </c>
      <c r="J89" s="4">
        <v>5.66</v>
      </c>
      <c r="K89" s="13"/>
      <c r="L89" s="12"/>
      <c r="M89" s="12"/>
      <c r="N89" s="12"/>
      <c r="O89" s="12"/>
    </row>
    <row r="90" spans="1:15" ht="60" x14ac:dyDescent="0.25">
      <c r="A90" s="4" t="s">
        <v>203</v>
      </c>
      <c r="B90" s="4">
        <v>599</v>
      </c>
      <c r="C90" s="13" t="s">
        <v>98</v>
      </c>
      <c r="D90" s="4" t="s">
        <v>24</v>
      </c>
      <c r="E90" s="4" t="s">
        <v>25</v>
      </c>
      <c r="F90" s="4" t="s">
        <v>198</v>
      </c>
      <c r="G90" s="4" t="s">
        <v>99</v>
      </c>
      <c r="H90" s="4">
        <v>90</v>
      </c>
      <c r="I90" s="4">
        <v>95.66</v>
      </c>
      <c r="J90" s="4">
        <v>5.66</v>
      </c>
      <c r="K90" s="13"/>
      <c r="L90" s="12"/>
      <c r="M90" s="12"/>
      <c r="N90" s="12"/>
      <c r="O90" s="12"/>
    </row>
    <row r="91" spans="1:15" ht="60" x14ac:dyDescent="0.25">
      <c r="A91" s="4" t="s">
        <v>217</v>
      </c>
      <c r="B91" s="4">
        <v>599</v>
      </c>
      <c r="C91" s="13" t="s">
        <v>98</v>
      </c>
      <c r="D91" s="4" t="s">
        <v>24</v>
      </c>
      <c r="E91" s="4" t="s">
        <v>25</v>
      </c>
      <c r="F91" s="4" t="s">
        <v>213</v>
      </c>
      <c r="G91" s="4" t="s">
        <v>99</v>
      </c>
      <c r="H91" s="4">
        <v>90</v>
      </c>
      <c r="I91" s="4">
        <v>90</v>
      </c>
      <c r="J91" s="4">
        <v>0</v>
      </c>
      <c r="K91" s="13"/>
      <c r="L91" s="12"/>
      <c r="M91" s="12"/>
      <c r="N91" s="12"/>
      <c r="O91" s="12"/>
    </row>
    <row r="92" spans="1:15" s="10" customFormat="1" ht="60" x14ac:dyDescent="0.25">
      <c r="A92" s="4" t="s">
        <v>240</v>
      </c>
      <c r="B92" s="4">
        <v>599</v>
      </c>
      <c r="C92" s="13" t="s">
        <v>98</v>
      </c>
      <c r="D92" s="4" t="s">
        <v>24</v>
      </c>
      <c r="E92" s="4" t="s">
        <v>25</v>
      </c>
      <c r="F92" s="4" t="s">
        <v>236</v>
      </c>
      <c r="G92" s="4" t="s">
        <v>99</v>
      </c>
      <c r="H92" s="4">
        <v>90</v>
      </c>
      <c r="I92" s="4">
        <v>87.46</v>
      </c>
      <c r="J92" s="4">
        <v>-2.54</v>
      </c>
      <c r="K92" s="13" t="s">
        <v>241</v>
      </c>
      <c r="L92" s="12"/>
      <c r="M92" s="12"/>
      <c r="N92" s="12"/>
      <c r="O92" s="12"/>
    </row>
    <row r="93" spans="1:15" ht="135" x14ac:dyDescent="0.25">
      <c r="A93" s="4" t="s">
        <v>107</v>
      </c>
      <c r="B93" s="4">
        <v>601</v>
      </c>
      <c r="C93" s="13" t="s">
        <v>104</v>
      </c>
      <c r="D93" s="4" t="s">
        <v>24</v>
      </c>
      <c r="E93" s="4" t="s">
        <v>105</v>
      </c>
      <c r="F93" s="4" t="s">
        <v>21</v>
      </c>
      <c r="G93" s="4" t="s">
        <v>106</v>
      </c>
      <c r="H93" s="17" t="s">
        <v>143</v>
      </c>
      <c r="I93" s="4">
        <v>46.2</v>
      </c>
      <c r="J93" s="4">
        <v>36.200000000000003</v>
      </c>
      <c r="K93" s="13" t="s">
        <v>172</v>
      </c>
      <c r="L93" s="12"/>
      <c r="M93" s="12"/>
      <c r="N93" s="12"/>
      <c r="O93" s="12"/>
    </row>
    <row r="94" spans="1:15" ht="80.25" customHeight="1" x14ac:dyDescent="0.25">
      <c r="A94" s="4" t="s">
        <v>129</v>
      </c>
      <c r="B94" s="4">
        <v>601</v>
      </c>
      <c r="C94" s="13" t="s">
        <v>104</v>
      </c>
      <c r="D94" s="4" t="s">
        <v>24</v>
      </c>
      <c r="E94" s="4" t="s">
        <v>105</v>
      </c>
      <c r="F94" s="4" t="s">
        <v>103</v>
      </c>
      <c r="G94" s="4" t="s">
        <v>106</v>
      </c>
      <c r="H94" s="4">
        <v>25</v>
      </c>
      <c r="I94" s="4">
        <v>37.200000000000003</v>
      </c>
      <c r="J94" s="4">
        <v>12.2</v>
      </c>
      <c r="K94" s="13" t="s">
        <v>175</v>
      </c>
      <c r="L94" s="12"/>
      <c r="M94" s="12"/>
      <c r="N94" s="12"/>
      <c r="O94" s="12"/>
    </row>
    <row r="95" spans="1:15" ht="60" x14ac:dyDescent="0.25">
      <c r="A95" s="4" t="s">
        <v>154</v>
      </c>
      <c r="B95" s="4">
        <v>601</v>
      </c>
      <c r="C95" s="13" t="s">
        <v>104</v>
      </c>
      <c r="D95" s="4" t="s">
        <v>24</v>
      </c>
      <c r="E95" s="4" t="s">
        <v>105</v>
      </c>
      <c r="F95" s="4" t="s">
        <v>155</v>
      </c>
      <c r="G95" s="4" t="s">
        <v>106</v>
      </c>
      <c r="H95" s="4" t="s">
        <v>156</v>
      </c>
      <c r="I95" s="4"/>
      <c r="J95" s="4"/>
      <c r="K95" s="13" t="s">
        <v>186</v>
      </c>
      <c r="L95" s="12"/>
      <c r="M95" s="12"/>
      <c r="N95" s="12"/>
      <c r="O95" s="12"/>
    </row>
    <row r="96" spans="1:15" ht="90" x14ac:dyDescent="0.25">
      <c r="A96" s="4" t="s">
        <v>188</v>
      </c>
      <c r="B96" s="4">
        <v>601</v>
      </c>
      <c r="C96" s="13" t="s">
        <v>104</v>
      </c>
      <c r="D96" s="4" t="s">
        <v>24</v>
      </c>
      <c r="E96" s="4" t="s">
        <v>105</v>
      </c>
      <c r="F96" s="4" t="s">
        <v>177</v>
      </c>
      <c r="G96" s="4" t="s">
        <v>106</v>
      </c>
      <c r="H96" s="4" t="s">
        <v>156</v>
      </c>
      <c r="I96" s="4"/>
      <c r="J96" s="4"/>
      <c r="K96" s="13" t="s">
        <v>187</v>
      </c>
      <c r="L96" s="12"/>
      <c r="M96" s="12"/>
      <c r="N96" s="12"/>
      <c r="O96" s="12"/>
    </row>
    <row r="97" spans="1:15" ht="90" x14ac:dyDescent="0.25">
      <c r="A97" s="16" t="s">
        <v>207</v>
      </c>
      <c r="B97" s="4">
        <v>601</v>
      </c>
      <c r="C97" s="13" t="s">
        <v>104</v>
      </c>
      <c r="D97" s="4" t="s">
        <v>24</v>
      </c>
      <c r="E97" s="4" t="s">
        <v>105</v>
      </c>
      <c r="F97" s="4" t="s">
        <v>198</v>
      </c>
      <c r="G97" s="4" t="s">
        <v>106</v>
      </c>
      <c r="H97" s="4" t="s">
        <v>156</v>
      </c>
      <c r="I97" s="4"/>
      <c r="J97" s="4"/>
      <c r="K97" s="13" t="s">
        <v>187</v>
      </c>
      <c r="L97" s="12"/>
      <c r="M97" s="12"/>
      <c r="N97" s="12"/>
      <c r="O97" s="12"/>
    </row>
    <row r="98" spans="1:15" ht="105" x14ac:dyDescent="0.25">
      <c r="A98" s="16" t="s">
        <v>219</v>
      </c>
      <c r="B98" s="4">
        <v>601</v>
      </c>
      <c r="C98" s="13" t="s">
        <v>104</v>
      </c>
      <c r="D98" s="4" t="s">
        <v>24</v>
      </c>
      <c r="E98" s="4" t="s">
        <v>105</v>
      </c>
      <c r="F98" s="4" t="s">
        <v>213</v>
      </c>
      <c r="G98" s="4" t="s">
        <v>106</v>
      </c>
      <c r="H98" s="4" t="s">
        <v>253</v>
      </c>
      <c r="I98" s="4">
        <v>59.8</v>
      </c>
      <c r="J98" s="4">
        <v>9.8000000000000007</v>
      </c>
      <c r="K98" s="13" t="s">
        <v>252</v>
      </c>
      <c r="L98" s="12"/>
      <c r="M98" s="12"/>
      <c r="N98" s="12"/>
      <c r="O98" s="12"/>
    </row>
    <row r="99" spans="1:15" s="10" customFormat="1" ht="90" x14ac:dyDescent="0.25">
      <c r="A99" s="16" t="s">
        <v>251</v>
      </c>
      <c r="B99" s="4">
        <v>601</v>
      </c>
      <c r="C99" s="13" t="s">
        <v>104</v>
      </c>
      <c r="D99" s="4" t="s">
        <v>24</v>
      </c>
      <c r="E99" s="4" t="s">
        <v>105</v>
      </c>
      <c r="F99" s="4" t="s">
        <v>236</v>
      </c>
      <c r="G99" s="4" t="s">
        <v>106</v>
      </c>
      <c r="H99" s="4" t="s">
        <v>227</v>
      </c>
      <c r="I99" s="4"/>
      <c r="J99" s="4"/>
      <c r="K99" s="13" t="s">
        <v>228</v>
      </c>
      <c r="L99" s="12"/>
      <c r="M99" s="12"/>
      <c r="N99" s="12"/>
      <c r="O99" s="12"/>
    </row>
    <row r="100" spans="1:15" x14ac:dyDescent="0.25">
      <c r="A100" s="6"/>
      <c r="B100" s="7"/>
      <c r="C100" s="8"/>
      <c r="D100" s="7"/>
      <c r="E100" s="7"/>
      <c r="F100" s="7"/>
      <c r="G100" s="7"/>
      <c r="H100" s="7"/>
      <c r="I100" s="7"/>
      <c r="J100" s="7"/>
      <c r="K100" s="8"/>
      <c r="L100" s="5"/>
      <c r="M100" s="5"/>
      <c r="N100" s="5"/>
      <c r="O100" s="5"/>
    </row>
  </sheetData>
  <pageMargins left="0.39370078740157483" right="0.39370078740157483" top="0.78740157480314965" bottom="0.39370078740157483" header="0.31496062992125984" footer="0.31496062992125984"/>
  <pageSetup paperSize="9" scale="48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Барабаш Екатерина Николаевна</dc:creator>
  <cp:lastModifiedBy>Донских Светлана Анатольевна</cp:lastModifiedBy>
  <cp:lastPrinted>2015-10-15T13:54:02Z</cp:lastPrinted>
  <dcterms:created xsi:type="dcterms:W3CDTF">2015-05-07T05:16:42Z</dcterms:created>
  <dcterms:modified xsi:type="dcterms:W3CDTF">2017-05-12T11:11:37Z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-1872042859</vt:i4>
  </property>
  <property fmtid="{D5CDD505-2E9C-101B-9397-08002B2CF9AE}" pid="3" name="_NewReviewCycle">
    <vt:lpwstr/>
  </property>
  <property fmtid="{D5CDD505-2E9C-101B-9397-08002B2CF9AE}" pid="4" name="_EmailSubject">
    <vt:lpwstr>Майские указы Президента</vt:lpwstr>
  </property>
  <property fmtid="{D5CDD505-2E9C-101B-9397-08002B2CF9AE}" pid="5" name="_AuthorEmail">
    <vt:lpwstr>priemnaya6@cherepovetscity.ru</vt:lpwstr>
  </property>
  <property fmtid="{D5CDD505-2E9C-101B-9397-08002B2CF9AE}" pid="6" name="_AuthorEmailDisplayName">
    <vt:lpwstr>Приемная Авдеевой Е.О.</vt:lpwstr>
  </property>
  <property fmtid="{D5CDD505-2E9C-101B-9397-08002B2CF9AE}" pid="8" name="_PreviousAdHocReviewCycleID">
    <vt:i4>2049842817</vt:i4>
  </property>
</Properties>
</file>